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/>
  <mc:AlternateContent xmlns:mc="http://schemas.openxmlformats.org/markup-compatibility/2006">
    <mc:Choice Requires="x15">
      <x15ac:absPath xmlns:x15ac="http://schemas.microsoft.com/office/spreadsheetml/2010/11/ac" url="C:\Users\ashimomura\Desktop\【依頼：１１／１８〆】社会資本整備総合計画に係る評価の実施状況等の把握について\"/>
    </mc:Choice>
  </mc:AlternateContent>
  <xr:revisionPtr revIDLastSave="0" documentId="13_ncr:1_{2FBDDDAD-E74A-4277-B8EE-0198EE74097F}" xr6:coauthVersionLast="45" xr6:coauthVersionMax="45" xr10:uidLastSave="{00000000-0000-0000-0000-000000000000}"/>
  <bookViews>
    <workbookView xWindow="0" yWindow="270" windowWidth="20010" windowHeight="15330" tabRatio="734" activeTab="1" xr2:uid="{00000000-000D-0000-FFFF-FFFF00000000}"/>
  </bookViews>
  <sheets>
    <sheet name="（参考様式１）報告書" sheetId="28" r:id="rId1"/>
    <sheet name="（参考様式２）事後評価書" sheetId="30" r:id="rId2"/>
    <sheet name="（参考様式３）参考図面" sheetId="31" r:id="rId3"/>
  </sheets>
  <definedNames>
    <definedName name="_xlnm.Print_Area" localSheetId="0">'（参考様式１）報告書'!$A$1:$I$36</definedName>
    <definedName name="_xlnm.Print_Area" localSheetId="1">'（参考様式２）事後評価書'!$A$1:$Z$126</definedName>
    <definedName name="_xlnm.Print_Area" localSheetId="2">'（参考様式３）参考図面'!$A$1:$P$46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91" i="30" l="1"/>
  <c r="I91" i="30"/>
  <c r="F91" i="30" s="1"/>
  <c r="O90" i="30"/>
  <c r="L90" i="30"/>
  <c r="F90" i="30" s="1"/>
  <c r="I90" i="30"/>
  <c r="X74" i="30"/>
  <c r="X73" i="30"/>
  <c r="O25" i="30" s="1"/>
  <c r="X57" i="30"/>
  <c r="I26" i="30" s="1"/>
  <c r="F26" i="30" s="1"/>
  <c r="X56" i="30"/>
  <c r="I25" i="30" s="1"/>
  <c r="O26" i="30"/>
  <c r="L25" i="30"/>
  <c r="U91" i="30" l="1"/>
  <c r="F25" i="30"/>
  <c r="U25" i="30" s="1"/>
  <c r="U26" i="30"/>
  <c r="U90" i="30" l="1"/>
</calcChain>
</file>

<file path=xl/sharedStrings.xml><?xml version="1.0" encoding="utf-8"?>
<sst xmlns="http://schemas.openxmlformats.org/spreadsheetml/2006/main" count="237" uniqueCount="148">
  <si>
    <t>合計</t>
    <rPh sb="0" eb="2">
      <t>ゴウケイ</t>
    </rPh>
    <phoneticPr fontId="3"/>
  </si>
  <si>
    <t>番号</t>
    <rPh sb="0" eb="2">
      <t>バンゴウ</t>
    </rPh>
    <phoneticPr fontId="3"/>
  </si>
  <si>
    <t>○○市</t>
    <rPh sb="2" eb="3">
      <t>シ</t>
    </rPh>
    <phoneticPr fontId="3"/>
  </si>
  <si>
    <t>事業実施期間（年度）</t>
    <rPh sb="0" eb="2">
      <t>ジギョウ</t>
    </rPh>
    <rPh sb="2" eb="4">
      <t>ジッシ</t>
    </rPh>
    <rPh sb="4" eb="6">
      <t>キカン</t>
    </rPh>
    <rPh sb="7" eb="9">
      <t>ネンド</t>
    </rPh>
    <phoneticPr fontId="3"/>
  </si>
  <si>
    <t>当初現況値</t>
    <rPh sb="0" eb="2">
      <t>トウショ</t>
    </rPh>
    <rPh sb="2" eb="4">
      <t>ゲンキョウ</t>
    </rPh>
    <rPh sb="4" eb="5">
      <t>チ</t>
    </rPh>
    <phoneticPr fontId="3"/>
  </si>
  <si>
    <t>省略
工種</t>
    <rPh sb="0" eb="2">
      <t>ショウリャク</t>
    </rPh>
    <rPh sb="3" eb="4">
      <t>コウ</t>
    </rPh>
    <rPh sb="4" eb="5">
      <t>シュ</t>
    </rPh>
    <phoneticPr fontId="3"/>
  </si>
  <si>
    <t>計画の名称</t>
    <rPh sb="0" eb="2">
      <t>ケイカク</t>
    </rPh>
    <rPh sb="3" eb="5">
      <t>メイショウ</t>
    </rPh>
    <phoneticPr fontId="3"/>
  </si>
  <si>
    <t>計画の目標</t>
    <rPh sb="0" eb="2">
      <t>ケイカク</t>
    </rPh>
    <rPh sb="3" eb="5">
      <t>モクヒョウ</t>
    </rPh>
    <phoneticPr fontId="3"/>
  </si>
  <si>
    <t>計画の期間</t>
    <rPh sb="0" eb="2">
      <t>ケイカク</t>
    </rPh>
    <rPh sb="3" eb="5">
      <t>キカン</t>
    </rPh>
    <phoneticPr fontId="3"/>
  </si>
  <si>
    <t>全体事業費</t>
    <rPh sb="0" eb="2">
      <t>ゼンタイ</t>
    </rPh>
    <rPh sb="2" eb="5">
      <t>ジギョウヒ</t>
    </rPh>
    <phoneticPr fontId="3"/>
  </si>
  <si>
    <t>地域</t>
    <rPh sb="0" eb="2">
      <t>チイキ</t>
    </rPh>
    <phoneticPr fontId="3"/>
  </si>
  <si>
    <t>事業</t>
    <rPh sb="0" eb="2">
      <t>ジギョウ</t>
    </rPh>
    <phoneticPr fontId="3"/>
  </si>
  <si>
    <t>種別</t>
    <rPh sb="0" eb="2">
      <t>シュベツ</t>
    </rPh>
    <phoneticPr fontId="3"/>
  </si>
  <si>
    <t>事業内容</t>
    <rPh sb="0" eb="2">
      <t>ジギョウ</t>
    </rPh>
    <rPh sb="2" eb="4">
      <t>ナイヨウ</t>
    </rPh>
    <phoneticPr fontId="3"/>
  </si>
  <si>
    <t>市町村名</t>
    <rPh sb="0" eb="4">
      <t>シチョウソンメイ</t>
    </rPh>
    <phoneticPr fontId="3"/>
  </si>
  <si>
    <t>交付対象事業</t>
    <rPh sb="0" eb="2">
      <t>コウフ</t>
    </rPh>
    <rPh sb="2" eb="4">
      <t>タイショウ</t>
    </rPh>
    <rPh sb="4" eb="6">
      <t>ジギョウ</t>
    </rPh>
    <phoneticPr fontId="3"/>
  </si>
  <si>
    <t>Ｃ　効果促進事業</t>
    <rPh sb="2" eb="4">
      <t>コウカ</t>
    </rPh>
    <rPh sb="4" eb="6">
      <t>ソクシン</t>
    </rPh>
    <rPh sb="6" eb="8">
      <t>ジギョウ</t>
    </rPh>
    <phoneticPr fontId="3"/>
  </si>
  <si>
    <t>中間目標値</t>
    <rPh sb="0" eb="2">
      <t>チュウカン</t>
    </rPh>
    <rPh sb="2" eb="5">
      <t>モクヒョウチ</t>
    </rPh>
    <phoneticPr fontId="3"/>
  </si>
  <si>
    <t>直接</t>
    <rPh sb="0" eb="2">
      <t>チョクセツ</t>
    </rPh>
    <phoneticPr fontId="3"/>
  </si>
  <si>
    <t>間接</t>
    <rPh sb="0" eb="2">
      <t>カンセツ</t>
    </rPh>
    <phoneticPr fontId="3"/>
  </si>
  <si>
    <t>（延長・面積等）</t>
    <rPh sb="1" eb="3">
      <t>エンチョウ</t>
    </rPh>
    <rPh sb="4" eb="6">
      <t>メンセキ</t>
    </rPh>
    <rPh sb="6" eb="7">
      <t>トウ</t>
    </rPh>
    <phoneticPr fontId="3"/>
  </si>
  <si>
    <t>Ｂ　関連社会資本整備事業</t>
    <rPh sb="2" eb="4">
      <t>カンレン</t>
    </rPh>
    <rPh sb="4" eb="6">
      <t>シャカイ</t>
    </rPh>
    <rPh sb="6" eb="8">
      <t>シホン</t>
    </rPh>
    <rPh sb="8" eb="10">
      <t>セイビ</t>
    </rPh>
    <rPh sb="10" eb="12">
      <t>ジギョウ</t>
    </rPh>
    <phoneticPr fontId="3"/>
  </si>
  <si>
    <t>備考</t>
    <rPh sb="0" eb="2">
      <t>ビコウ</t>
    </rPh>
    <phoneticPr fontId="3"/>
  </si>
  <si>
    <t>交付</t>
    <rPh sb="0" eb="2">
      <t>コウフ</t>
    </rPh>
    <phoneticPr fontId="3"/>
  </si>
  <si>
    <t>一体的に実施することにより期待される効果</t>
    <rPh sb="0" eb="2">
      <t>イッタイ</t>
    </rPh>
    <rPh sb="2" eb="3">
      <t>テキ</t>
    </rPh>
    <rPh sb="4" eb="6">
      <t>ジッシ</t>
    </rPh>
    <rPh sb="13" eb="15">
      <t>キタイ</t>
    </rPh>
    <rPh sb="18" eb="20">
      <t>コウカ</t>
    </rPh>
    <phoneticPr fontId="3"/>
  </si>
  <si>
    <t>全体事業費
（百万円）</t>
    <rPh sb="0" eb="2">
      <t>ゼンタイ</t>
    </rPh>
    <rPh sb="2" eb="5">
      <t>ジギョウヒ</t>
    </rPh>
    <rPh sb="7" eb="8">
      <t>ヒャク</t>
    </rPh>
    <rPh sb="8" eb="10">
      <t>マンエン</t>
    </rPh>
    <phoneticPr fontId="3"/>
  </si>
  <si>
    <t>合計
（Ａ＋Ｂ＋Ｃ）</t>
    <rPh sb="0" eb="2">
      <t>ゴウケイケイ</t>
    </rPh>
    <phoneticPr fontId="3"/>
  </si>
  <si>
    <t>最終目標値</t>
    <rPh sb="0" eb="2">
      <t>サイシュウ</t>
    </rPh>
    <rPh sb="2" eb="5">
      <t>モクヒョウチ</t>
    </rPh>
    <phoneticPr fontId="3"/>
  </si>
  <si>
    <t>交付対象</t>
    <rPh sb="0" eb="2">
      <t>コウフ</t>
    </rPh>
    <rPh sb="2" eb="4">
      <t>タイショウ</t>
    </rPh>
    <phoneticPr fontId="3"/>
  </si>
  <si>
    <t>　　計画の成果目標（定量的指標）</t>
    <rPh sb="2" eb="4">
      <t>ケイカク</t>
    </rPh>
    <rPh sb="5" eb="7">
      <t>セイカ</t>
    </rPh>
    <rPh sb="7" eb="9">
      <t>モクヒョウ</t>
    </rPh>
    <rPh sb="10" eb="12">
      <t>テイリョウ</t>
    </rPh>
    <rPh sb="12" eb="13">
      <t>テキ</t>
    </rPh>
    <rPh sb="13" eb="15">
      <t>シヒョウ</t>
    </rPh>
    <phoneticPr fontId="3"/>
  </si>
  <si>
    <t>　　定量的指標の定義及び算定式</t>
    <rPh sb="2" eb="4">
      <t>テイリョウ</t>
    </rPh>
    <rPh sb="4" eb="5">
      <t>テキ</t>
    </rPh>
    <rPh sb="5" eb="7">
      <t>シヒョウ</t>
    </rPh>
    <phoneticPr fontId="3"/>
  </si>
  <si>
    <t>定量的指標の現況値及び目標値</t>
    <rPh sb="0" eb="3">
      <t>テイリョウテキ</t>
    </rPh>
    <rPh sb="3" eb="5">
      <t>シヒョウ</t>
    </rPh>
    <rPh sb="6" eb="8">
      <t>ゲンキョウ</t>
    </rPh>
    <rPh sb="8" eb="9">
      <t>アタイ</t>
    </rPh>
    <rPh sb="9" eb="10">
      <t>オヨ</t>
    </rPh>
    <rPh sb="11" eb="14">
      <t>モクヒョウチ</t>
    </rPh>
    <phoneticPr fontId="3"/>
  </si>
  <si>
    <t>対象</t>
    <rPh sb="0" eb="2">
      <t>タイショウ</t>
    </rPh>
    <phoneticPr fontId="3"/>
  </si>
  <si>
    <t>要素となる事業名</t>
  </si>
  <si>
    <t>要素となる事業名</t>
    <rPh sb="0" eb="2">
      <t>ヨウソ</t>
    </rPh>
    <rPh sb="5" eb="7">
      <t>ジギョウ</t>
    </rPh>
    <rPh sb="7" eb="8">
      <t>メイ</t>
    </rPh>
    <phoneticPr fontId="3"/>
  </si>
  <si>
    <t>事業者</t>
    <rPh sb="0" eb="2">
      <t>ジギョウ</t>
    </rPh>
    <rPh sb="2" eb="3">
      <t>シャ</t>
    </rPh>
    <phoneticPr fontId="3"/>
  </si>
  <si>
    <t>（事業箇所）</t>
    <rPh sb="1" eb="3">
      <t>ジギョウ</t>
    </rPh>
    <rPh sb="3" eb="5">
      <t>カショ</t>
    </rPh>
    <phoneticPr fontId="3"/>
  </si>
  <si>
    <t>H22</t>
    <phoneticPr fontId="3"/>
  </si>
  <si>
    <t>H23</t>
    <phoneticPr fontId="3"/>
  </si>
  <si>
    <t>H24</t>
    <phoneticPr fontId="3"/>
  </si>
  <si>
    <t>１．交付対象事業の進捗状況</t>
    <rPh sb="2" eb="4">
      <t>コウフ</t>
    </rPh>
    <rPh sb="4" eb="6">
      <t>タイショウ</t>
    </rPh>
    <rPh sb="6" eb="8">
      <t>ジギョウ</t>
    </rPh>
    <rPh sb="9" eb="11">
      <t>シンチョク</t>
    </rPh>
    <rPh sb="11" eb="13">
      <t>ジョウキョウ</t>
    </rPh>
    <phoneticPr fontId="3"/>
  </si>
  <si>
    <t>３．特記事項（今後の方針等）</t>
    <rPh sb="2" eb="4">
      <t>トッキ</t>
    </rPh>
    <rPh sb="4" eb="6">
      <t>ジコウ</t>
    </rPh>
    <rPh sb="7" eb="9">
      <t>コンゴ</t>
    </rPh>
    <rPh sb="10" eb="12">
      <t>ホウシン</t>
    </rPh>
    <rPh sb="12" eb="13">
      <t>トウ</t>
    </rPh>
    <phoneticPr fontId="3"/>
  </si>
  <si>
    <t>２．事業効果の発現状況、目標値の達成状況</t>
    <rPh sb="2" eb="4">
      <t>ジギョウ</t>
    </rPh>
    <rPh sb="4" eb="6">
      <t>コウカ</t>
    </rPh>
    <rPh sb="7" eb="9">
      <t>ハツゲン</t>
    </rPh>
    <rPh sb="9" eb="11">
      <t>ジョウキョウ</t>
    </rPh>
    <rPh sb="12" eb="15">
      <t>モクヒョウチ</t>
    </rPh>
    <rPh sb="16" eb="18">
      <t>タッセイ</t>
    </rPh>
    <rPh sb="18" eb="20">
      <t>ジョウキョウ</t>
    </rPh>
    <phoneticPr fontId="3"/>
  </si>
  <si>
    <t>公表の方法</t>
    <rPh sb="0" eb="2">
      <t>コウヒョウ</t>
    </rPh>
    <rPh sb="3" eb="5">
      <t>ホウホウ</t>
    </rPh>
    <phoneticPr fontId="3"/>
  </si>
  <si>
    <t>（必要に応じて記述）</t>
    <rPh sb="1" eb="3">
      <t>ヒツヨウ</t>
    </rPh>
    <rPh sb="4" eb="5">
      <t>オウ</t>
    </rPh>
    <rPh sb="7" eb="9">
      <t>キジュツ</t>
    </rPh>
    <phoneticPr fontId="3"/>
  </si>
  <si>
    <t>Ａ</t>
    <phoneticPr fontId="3"/>
  </si>
  <si>
    <t>Ｂ</t>
    <phoneticPr fontId="3"/>
  </si>
  <si>
    <t>Ｃ</t>
    <phoneticPr fontId="3"/>
  </si>
  <si>
    <t>効果促進事業費の割合</t>
    <phoneticPr fontId="3"/>
  </si>
  <si>
    <t>Ｃ／（Ａ＋Ｂ＋Ｃ）</t>
    <phoneticPr fontId="3"/>
  </si>
  <si>
    <t>H25</t>
    <phoneticPr fontId="3"/>
  </si>
  <si>
    <t>H26</t>
    <phoneticPr fontId="3"/>
  </si>
  <si>
    <t>Ⅰ定量的指標に関連する</t>
    <rPh sb="1" eb="4">
      <t>テイリョウテキ</t>
    </rPh>
    <rPh sb="4" eb="6">
      <t>シヒョウ</t>
    </rPh>
    <rPh sb="7" eb="9">
      <t>カンレン</t>
    </rPh>
    <phoneticPr fontId="3"/>
  </si>
  <si>
    <t>　　　交付対象事業の効果の発現状況</t>
    <phoneticPr fontId="3"/>
  </si>
  <si>
    <t>Ⅱ定量的指標の達成状況</t>
    <rPh sb="1" eb="4">
      <t>テイリョウテキ</t>
    </rPh>
    <rPh sb="4" eb="6">
      <t>シヒョウ</t>
    </rPh>
    <rPh sb="6" eb="7">
      <t>シヒョウ</t>
    </rPh>
    <rPh sb="7" eb="9">
      <t>タッセイ</t>
    </rPh>
    <rPh sb="9" eb="11">
      <t>ジョウキョウ</t>
    </rPh>
    <phoneticPr fontId="3"/>
  </si>
  <si>
    <t>Ⅲ定量的指標以外の交付対象事業の効果の発現状況</t>
    <rPh sb="1" eb="4">
      <t>テイリョウテキ</t>
    </rPh>
    <rPh sb="4" eb="6">
      <t>シヒョウ</t>
    </rPh>
    <rPh sb="6" eb="8">
      <t>イガイ</t>
    </rPh>
    <rPh sb="9" eb="11">
      <t>コウフ</t>
    </rPh>
    <rPh sb="11" eb="13">
      <t>タイショウ</t>
    </rPh>
    <rPh sb="13" eb="15">
      <t>ジギョウ</t>
    </rPh>
    <rPh sb="16" eb="18">
      <t>コウカ</t>
    </rPh>
    <rPh sb="19" eb="21">
      <t>ハツゲン</t>
    </rPh>
    <rPh sb="21" eb="23">
      <t>ジョウキョウ</t>
    </rPh>
    <phoneticPr fontId="3"/>
  </si>
  <si>
    <t>○○市</t>
  </si>
  <si>
    <t>下水道整備を行い、安全・安心・快適な暮らしを実現し、良好な環境を創造する。</t>
    <rPh sb="0" eb="3">
      <t>ゲスイドウ</t>
    </rPh>
    <rPh sb="3" eb="5">
      <t>セイビ</t>
    </rPh>
    <rPh sb="6" eb="7">
      <t>オコナ</t>
    </rPh>
    <rPh sb="9" eb="11">
      <t>アンゼン</t>
    </rPh>
    <rPh sb="12" eb="14">
      <t>アンシン</t>
    </rPh>
    <rPh sb="15" eb="17">
      <t>カイテキ</t>
    </rPh>
    <rPh sb="18" eb="19">
      <t>ク</t>
    </rPh>
    <rPh sb="22" eb="24">
      <t>ジツゲン</t>
    </rPh>
    <rPh sb="26" eb="28">
      <t>リョウコウ</t>
    </rPh>
    <rPh sb="29" eb="31">
      <t>カンキョウ</t>
    </rPh>
    <rPh sb="32" eb="34">
      <t>ソウゾウ</t>
    </rPh>
    <phoneticPr fontId="3"/>
  </si>
  <si>
    <t>事　後　評　価</t>
    <rPh sb="0" eb="1">
      <t>コト</t>
    </rPh>
    <rPh sb="2" eb="3">
      <t>アト</t>
    </rPh>
    <rPh sb="4" eb="5">
      <t>ヒョウ</t>
    </rPh>
    <rPh sb="6" eb="7">
      <t>アタイ</t>
    </rPh>
    <phoneticPr fontId="3"/>
  </si>
  <si>
    <t>○事後評価の実施体制、実施時期</t>
    <rPh sb="1" eb="3">
      <t>ジゴ</t>
    </rPh>
    <rPh sb="3" eb="5">
      <t>ヒョウカ</t>
    </rPh>
    <rPh sb="6" eb="8">
      <t>ジッシ</t>
    </rPh>
    <rPh sb="8" eb="10">
      <t>タイセイ</t>
    </rPh>
    <rPh sb="11" eb="13">
      <t>ジッシ</t>
    </rPh>
    <rPh sb="13" eb="15">
      <t>ジキ</t>
    </rPh>
    <phoneticPr fontId="3"/>
  </si>
  <si>
    <t>事後評価の実施体制</t>
    <rPh sb="0" eb="2">
      <t>ジゴ</t>
    </rPh>
    <rPh sb="2" eb="4">
      <t>ヒョウカ</t>
    </rPh>
    <rPh sb="5" eb="7">
      <t>ジッシ</t>
    </rPh>
    <rPh sb="7" eb="9">
      <t>タイセイ</t>
    </rPh>
    <phoneticPr fontId="3"/>
  </si>
  <si>
    <t>事後評価の実施時期</t>
    <rPh sb="0" eb="2">
      <t>ジゴ</t>
    </rPh>
    <rPh sb="2" eb="4">
      <t>ヒョウカ</t>
    </rPh>
    <rPh sb="5" eb="7">
      <t>ジッシ</t>
    </rPh>
    <rPh sb="7" eb="9">
      <t>ジキ</t>
    </rPh>
    <phoneticPr fontId="3"/>
  </si>
  <si>
    <t>Ａ　下水道</t>
    <rPh sb="2" eb="5">
      <t>ゲスイドウ</t>
    </rPh>
    <phoneticPr fontId="3"/>
  </si>
  <si>
    <t>A-1-1</t>
  </si>
  <si>
    <t>下水道</t>
  </si>
  <si>
    <t>一般</t>
  </si>
  <si>
    <t>直接</t>
  </si>
  <si>
    <t>－</t>
  </si>
  <si>
    <t>△△処理区</t>
    <rPh sb="2" eb="4">
      <t>ショリ</t>
    </rPh>
    <rPh sb="4" eb="5">
      <t>ク</t>
    </rPh>
    <phoneticPr fontId="3"/>
  </si>
  <si>
    <t>改築</t>
    <rPh sb="0" eb="2">
      <t>カイチク</t>
    </rPh>
    <phoneticPr fontId="3"/>
  </si>
  <si>
    <t>指標②（管渠耐震補強実施率）</t>
    <rPh sb="0" eb="2">
      <t>シヒョウ</t>
    </rPh>
    <phoneticPr fontId="3"/>
  </si>
  <si>
    <t>指標③（処理場及びポンプ場の長寿命化計画の実施率）</t>
    <rPh sb="0" eb="2">
      <t>シヒョウ</t>
    </rPh>
    <phoneticPr fontId="3"/>
  </si>
  <si>
    <t>施設</t>
    <rPh sb="0" eb="2">
      <t>シセツ</t>
    </rPh>
    <phoneticPr fontId="3"/>
  </si>
  <si>
    <t>・引続き各事業を進めることにより、安全・安心・快適な暮らしを実現し、良好な環境を創造する。</t>
    <rPh sb="1" eb="3">
      <t>ヒキツヅ</t>
    </rPh>
    <rPh sb="4" eb="7">
      <t>カクジギョウ</t>
    </rPh>
    <rPh sb="8" eb="9">
      <t>スス</t>
    </rPh>
    <phoneticPr fontId="3"/>
  </si>
  <si>
    <t>Ａ’</t>
  </si>
  <si>
    <t>Ｃ’</t>
  </si>
  <si>
    <t>Ｂ’</t>
  </si>
  <si>
    <t>(C+C')/((A+A')+(B+B')+(C+C')）</t>
  </si>
  <si>
    <t>その他関連する事業</t>
    <rPh sb="2" eb="3">
      <t>タ</t>
    </rPh>
    <rPh sb="3" eb="5">
      <t>カンレン</t>
    </rPh>
    <rPh sb="7" eb="9">
      <t>ジギョウ</t>
    </rPh>
    <phoneticPr fontId="3"/>
  </si>
  <si>
    <t>計画等の名称</t>
    <rPh sb="0" eb="2">
      <t>ケイカク</t>
    </rPh>
    <rPh sb="2" eb="3">
      <t>トウ</t>
    </rPh>
    <rPh sb="4" eb="6">
      <t>メイショウ</t>
    </rPh>
    <phoneticPr fontId="3"/>
  </si>
  <si>
    <t>事業種別</t>
    <rPh sb="0" eb="2">
      <t>ジギョウ</t>
    </rPh>
    <rPh sb="2" eb="4">
      <t>シュベツ</t>
    </rPh>
    <phoneticPr fontId="3"/>
  </si>
  <si>
    <t>下水道</t>
    <rPh sb="0" eb="3">
      <t>ゲスイドウ</t>
    </rPh>
    <phoneticPr fontId="3"/>
  </si>
  <si>
    <t>汚水管渠</t>
    <rPh sb="0" eb="2">
      <t>オスイ</t>
    </rPh>
    <rPh sb="2" eb="4">
      <t>カンキョ</t>
    </rPh>
    <phoneticPr fontId="3"/>
  </si>
  <si>
    <t>防安移行元</t>
    <rPh sb="0" eb="1">
      <t>ボウ</t>
    </rPh>
    <rPh sb="1" eb="2">
      <t>アン</t>
    </rPh>
    <rPh sb="2" eb="4">
      <t>イコウ</t>
    </rPh>
    <rPh sb="4" eb="5">
      <t>モト</t>
    </rPh>
    <phoneticPr fontId="3"/>
  </si>
  <si>
    <t>設計</t>
    <rPh sb="0" eb="2">
      <t>セッケイ</t>
    </rPh>
    <phoneticPr fontId="3"/>
  </si>
  <si>
    <t>末端管渠</t>
    <rPh sb="0" eb="2">
      <t>マッタン</t>
    </rPh>
    <rPh sb="2" eb="4">
      <t>カンキョ</t>
    </rPh>
    <phoneticPr fontId="3"/>
  </si>
  <si>
    <t>A'-1-1</t>
    <phoneticPr fontId="3"/>
  </si>
  <si>
    <t>A'-1-2</t>
    <phoneticPr fontId="3"/>
  </si>
  <si>
    <t>（参考様式１）</t>
    <phoneticPr fontId="3"/>
  </si>
  <si>
    <t>記</t>
  </si>
  <si>
    <r>
      <t>上段：計画　　</t>
    </r>
    <r>
      <rPr>
        <sz val="9"/>
        <color rgb="FFFF0000"/>
        <rFont val="ＭＳ 明朝"/>
        <family val="1"/>
        <charset val="128"/>
      </rPr>
      <t>下段：実施</t>
    </r>
    <phoneticPr fontId="3"/>
  </si>
  <si>
    <t>合計
（Ａ'＋Ｂ'＋Ｃ'）</t>
    <rPh sb="0" eb="2">
      <t>ゴウケイケイ</t>
    </rPh>
    <phoneticPr fontId="3"/>
  </si>
  <si>
    <t>C'-1-1</t>
  </si>
  <si>
    <t>目標値と実績値に差が出た要因</t>
    <rPh sb="0" eb="3">
      <t>モクヒョウチ</t>
    </rPh>
    <rPh sb="4" eb="7">
      <t>ジッセキチ</t>
    </rPh>
    <phoneticPr fontId="3"/>
  </si>
  <si>
    <t xml:space="preserve">     ○○市における循環のみちの実現</t>
    <rPh sb="7" eb="8">
      <t>シ</t>
    </rPh>
    <rPh sb="12" eb="14">
      <t>ジュンカン</t>
    </rPh>
    <rPh sb="18" eb="20">
      <t>ジツゲン</t>
    </rPh>
    <phoneticPr fontId="3"/>
  </si>
  <si>
    <t>最終実績値</t>
    <rPh sb="0" eb="2">
      <t>サイシュウ</t>
    </rPh>
    <rPh sb="2" eb="5">
      <t>ジッセキチ</t>
    </rPh>
    <phoneticPr fontId="3"/>
  </si>
  <si>
    <t>指標①（雨水排水路の整備率）</t>
    <rPh sb="0" eb="2">
      <t>シヒョウ</t>
    </rPh>
    <phoneticPr fontId="3"/>
  </si>
  <si>
    <t>1.8km ／ 3.0km</t>
    <phoneticPr fontId="3"/>
  </si>
  <si>
    <t>250m ／ 1,000m</t>
    <phoneticPr fontId="3"/>
  </si>
  <si>
    <t>300m ／ 1,000m</t>
    <phoneticPr fontId="3"/>
  </si>
  <si>
    <t>計画通り事業の実施を行うことが出来た。</t>
    <rPh sb="0" eb="2">
      <t>ケイカク</t>
    </rPh>
    <rPh sb="2" eb="3">
      <t>ドオ</t>
    </rPh>
    <rPh sb="4" eb="6">
      <t>ジギョウ</t>
    </rPh>
    <rPh sb="7" eb="9">
      <t>ジッシ</t>
    </rPh>
    <rPh sb="10" eb="11">
      <t>オコナ</t>
    </rPh>
    <rPh sb="15" eb="17">
      <t>デキ</t>
    </rPh>
    <phoneticPr fontId="3"/>
  </si>
  <si>
    <t>社会資本総合整備計画の事後評価結果について</t>
    <rPh sb="11" eb="12">
      <t>ジ</t>
    </rPh>
    <rPh sb="12" eb="13">
      <t>ゴ</t>
    </rPh>
    <rPh sb="13" eb="15">
      <t>ヒョウカ</t>
    </rPh>
    <rPh sb="15" eb="17">
      <t>ケッカ</t>
    </rPh>
    <phoneticPr fontId="3"/>
  </si>
  <si>
    <t xml:space="preserve">○提出する社会資本総合整備計画
</t>
    <phoneticPr fontId="3"/>
  </si>
  <si>
    <t>　社会資本整備総合交付金交付要綱（平成２２年３月２６日付け国官会第２３１７号国土交通事務次官通知）第１０第１項に基づき、別添のとおり社会資本総合整備計画の事後評価結果を報告します。</t>
    <rPh sb="77" eb="79">
      <t>ジゴ</t>
    </rPh>
    <rPh sb="79" eb="81">
      <t>ヒョウカ</t>
    </rPh>
    <rPh sb="81" eb="83">
      <t>ケッカ</t>
    </rPh>
    <rPh sb="84" eb="86">
      <t>ホウコク</t>
    </rPh>
    <phoneticPr fontId="3"/>
  </si>
  <si>
    <t>九戸村</t>
    <rPh sb="0" eb="3">
      <t>クノヘムラ</t>
    </rPh>
    <phoneticPr fontId="3"/>
  </si>
  <si>
    <t>九戸処理区</t>
    <rPh sb="0" eb="2">
      <t>クノヘ</t>
    </rPh>
    <rPh sb="2" eb="4">
      <t>ショリ</t>
    </rPh>
    <rPh sb="4" eb="5">
      <t>ク</t>
    </rPh>
    <phoneticPr fontId="3"/>
  </si>
  <si>
    <t>九戸村下水道事業における循環のみちの実現（防災・安全）</t>
  </si>
  <si>
    <t>平成30年度　～　平成30年度　（1年間）</t>
    <rPh sb="0" eb="2">
      <t>ヘイセイ</t>
    </rPh>
    <rPh sb="4" eb="6">
      <t>ネンド</t>
    </rPh>
    <rPh sb="9" eb="11">
      <t>ヘイセイ</t>
    </rPh>
    <rPh sb="13" eb="15">
      <t>ネンド</t>
    </rPh>
    <rPh sb="18" eb="20">
      <t>ネンカン</t>
    </rPh>
    <phoneticPr fontId="3"/>
  </si>
  <si>
    <t>九戸処理区の処理場の長寿命化対策率を0％（H30当初)から100％（H30末)に増加させる。</t>
    <rPh sb="0" eb="2">
      <t>クノヘ</t>
    </rPh>
    <rPh sb="10" eb="11">
      <t>チョウ</t>
    </rPh>
    <rPh sb="11" eb="14">
      <t>ジュミョウカ</t>
    </rPh>
    <phoneticPr fontId="2"/>
  </si>
  <si>
    <t>九戸処理区の長寿命化対策率</t>
  </si>
  <si>
    <t>実施済み施設（箇所）／実施対象施設（箇所）</t>
    <rPh sb="0" eb="2">
      <t>ジッシ</t>
    </rPh>
    <rPh sb="2" eb="3">
      <t>ズ</t>
    </rPh>
    <rPh sb="4" eb="6">
      <t>シセツ</t>
    </rPh>
    <rPh sb="7" eb="9">
      <t>カショ</t>
    </rPh>
    <rPh sb="11" eb="13">
      <t>ジッシ</t>
    </rPh>
    <rPh sb="13" eb="15">
      <t>タイショウ</t>
    </rPh>
    <rPh sb="15" eb="17">
      <t>シセツ</t>
    </rPh>
    <rPh sb="18" eb="20">
      <t>カショ</t>
    </rPh>
    <phoneticPr fontId="2"/>
  </si>
  <si>
    <t>―</t>
    <phoneticPr fontId="3"/>
  </si>
  <si>
    <t>（H30当初）</t>
    <rPh sb="4" eb="6">
      <t>トウショ</t>
    </rPh>
    <phoneticPr fontId="3"/>
  </si>
  <si>
    <t>（H30末）</t>
    <rPh sb="4" eb="5">
      <t>スエ</t>
    </rPh>
    <phoneticPr fontId="3"/>
  </si>
  <si>
    <t>（H30末）</t>
    <rPh sb="4" eb="5">
      <t>マツ</t>
    </rPh>
    <phoneticPr fontId="3"/>
  </si>
  <si>
    <t>処理場</t>
    <rPh sb="0" eb="3">
      <t>ショリジョウ</t>
    </rPh>
    <phoneticPr fontId="3"/>
  </si>
  <si>
    <t>九戸村浄化センターの機器設備更新</t>
    <rPh sb="0" eb="3">
      <t>クノヘムラ</t>
    </rPh>
    <rPh sb="3" eb="5">
      <t>ジョウカ</t>
    </rPh>
    <rPh sb="10" eb="12">
      <t>キキ</t>
    </rPh>
    <rPh sb="12" eb="14">
      <t>セツビ</t>
    </rPh>
    <rPh sb="14" eb="16">
      <t>コウシン</t>
    </rPh>
    <phoneticPr fontId="3"/>
  </si>
  <si>
    <t>回転数制御装置の更新</t>
    <rPh sb="0" eb="3">
      <t>カイテンスウ</t>
    </rPh>
    <rPh sb="3" eb="5">
      <t>セイギョ</t>
    </rPh>
    <rPh sb="5" eb="7">
      <t>ソウチ</t>
    </rPh>
    <rPh sb="8" eb="10">
      <t>コウシン</t>
    </rPh>
    <phoneticPr fontId="3"/>
  </si>
  <si>
    <t>九戸村農林建設課内において実施</t>
    <rPh sb="0" eb="3">
      <t>クノヘムラ</t>
    </rPh>
    <rPh sb="3" eb="5">
      <t>ノウリン</t>
    </rPh>
    <rPh sb="5" eb="8">
      <t>ケンセツカ</t>
    </rPh>
    <rPh sb="8" eb="9">
      <t>ナイ</t>
    </rPh>
    <rPh sb="13" eb="15">
      <t>ジッシ</t>
    </rPh>
    <phoneticPr fontId="3"/>
  </si>
  <si>
    <t>令和２年11月</t>
    <rPh sb="0" eb="2">
      <t>レイワ</t>
    </rPh>
    <rPh sb="3" eb="4">
      <t>ネン</t>
    </rPh>
    <rPh sb="6" eb="7">
      <t>ガツ</t>
    </rPh>
    <phoneticPr fontId="3"/>
  </si>
  <si>
    <t>九戸村ホームページにて公表</t>
    <rPh sb="0" eb="3">
      <t>クノヘムラ</t>
    </rPh>
    <rPh sb="11" eb="13">
      <t>コウヒョウ</t>
    </rPh>
    <phoneticPr fontId="3"/>
  </si>
  <si>
    <t>・九戸処理区の処理場の長寿命化対策率を向上させることが出来た。</t>
    <rPh sb="1" eb="3">
      <t>クノヘ</t>
    </rPh>
    <rPh sb="3" eb="5">
      <t>ショリ</t>
    </rPh>
    <rPh sb="5" eb="6">
      <t>ク</t>
    </rPh>
    <rPh sb="7" eb="10">
      <t>ショリジョウ</t>
    </rPh>
    <rPh sb="11" eb="15">
      <t>チョウジュミョウカ</t>
    </rPh>
    <rPh sb="15" eb="17">
      <t>タイサク</t>
    </rPh>
    <rPh sb="17" eb="18">
      <t>リツ</t>
    </rPh>
    <rPh sb="19" eb="21">
      <t>コウジョウ</t>
    </rPh>
    <rPh sb="27" eb="29">
      <t>デキ</t>
    </rPh>
    <phoneticPr fontId="3"/>
  </si>
  <si>
    <t>1／1</t>
    <phoneticPr fontId="3"/>
  </si>
  <si>
    <t>H30</t>
    <phoneticPr fontId="3"/>
  </si>
  <si>
    <t>H31</t>
    <phoneticPr fontId="3"/>
  </si>
  <si>
    <t>H32</t>
    <phoneticPr fontId="3"/>
  </si>
  <si>
    <t>H33</t>
    <phoneticPr fontId="3"/>
  </si>
  <si>
    <t>H34</t>
    <phoneticPr fontId="3"/>
  </si>
  <si>
    <t>（参考様式２）社会資本総合整備計画　事後評価書　　　　　　  　</t>
    <rPh sb="1" eb="3">
      <t>サンコウ</t>
    </rPh>
    <rPh sb="3" eb="5">
      <t>ヨウシキ</t>
    </rPh>
    <rPh sb="7" eb="9">
      <t>シャカイ</t>
    </rPh>
    <rPh sb="9" eb="11">
      <t>シホン</t>
    </rPh>
    <rPh sb="11" eb="13">
      <t>ソウゴウ</t>
    </rPh>
    <rPh sb="13" eb="15">
      <t>セイビ</t>
    </rPh>
    <rPh sb="15" eb="17">
      <t>ケイカク</t>
    </rPh>
    <rPh sb="18" eb="20">
      <t>ジゴ</t>
    </rPh>
    <rPh sb="20" eb="23">
      <t>ヒョウカショ</t>
    </rPh>
    <phoneticPr fontId="3"/>
  </si>
  <si>
    <t>（参考様式３）　（参考図面）</t>
    <rPh sb="1" eb="3">
      <t>サンコウ</t>
    </rPh>
    <rPh sb="3" eb="5">
      <t>ヨウシキ</t>
    </rPh>
    <rPh sb="9" eb="11">
      <t>サンコウ</t>
    </rPh>
    <rPh sb="11" eb="13">
      <t>ズメン</t>
    </rPh>
    <phoneticPr fontId="3"/>
  </si>
  <si>
    <t>　九戸村下水道事業における循環のみちの実現（防災・安全）</t>
    <phoneticPr fontId="3"/>
  </si>
  <si>
    <t>　平成３０年度～平成３０年度（１年間）</t>
    <rPh sb="1" eb="3">
      <t>ヘイセイ</t>
    </rPh>
    <rPh sb="5" eb="7">
      <t>ネンド</t>
    </rPh>
    <rPh sb="8" eb="10">
      <t>ヘイセイ</t>
    </rPh>
    <rPh sb="12" eb="14">
      <t>ネンド</t>
    </rPh>
    <rPh sb="16" eb="17">
      <t>ネン</t>
    </rPh>
    <rPh sb="17" eb="18">
      <t>カン</t>
    </rPh>
    <phoneticPr fontId="3"/>
  </si>
  <si>
    <t>　</t>
  </si>
  <si>
    <t>下水道法による事業計画区域</t>
    <rPh sb="0" eb="2">
      <t>ゲスイ</t>
    </rPh>
    <rPh sb="2" eb="3">
      <t>ドウ</t>
    </rPh>
    <rPh sb="3" eb="4">
      <t>ホウ</t>
    </rPh>
    <rPh sb="7" eb="9">
      <t>ジギョウ</t>
    </rPh>
    <rPh sb="9" eb="11">
      <t>ケイカク</t>
    </rPh>
    <rPh sb="11" eb="13">
      <t>クイキ</t>
    </rPh>
    <phoneticPr fontId="3"/>
  </si>
  <si>
    <t>（整備予定区域）</t>
    <rPh sb="1" eb="3">
      <t>セイビ</t>
    </rPh>
    <rPh sb="3" eb="5">
      <t>ヨテイ</t>
    </rPh>
    <rPh sb="5" eb="7">
      <t>クイキ</t>
    </rPh>
    <phoneticPr fontId="3"/>
  </si>
  <si>
    <t>既設幹線</t>
    <rPh sb="0" eb="2">
      <t>キセツ</t>
    </rPh>
    <rPh sb="2" eb="4">
      <t>カンセン</t>
    </rPh>
    <phoneticPr fontId="3"/>
  </si>
  <si>
    <t>ポンプ場</t>
    <rPh sb="3" eb="4">
      <t>ジョウ</t>
    </rPh>
    <phoneticPr fontId="3"/>
  </si>
  <si>
    <t>処理場</t>
    <rPh sb="0" eb="2">
      <t>ショリ</t>
    </rPh>
    <rPh sb="2" eb="3">
      <t>ジョウ</t>
    </rPh>
    <phoneticPr fontId="3"/>
  </si>
  <si>
    <t>枝線整備</t>
    <rPh sb="0" eb="1">
      <t>エダ</t>
    </rPh>
    <rPh sb="1" eb="2">
      <t>セン</t>
    </rPh>
    <rPh sb="2" eb="4">
      <t>セイビ</t>
    </rPh>
    <phoneticPr fontId="3"/>
  </si>
  <si>
    <t>新設　（赤）</t>
    <rPh sb="0" eb="2">
      <t>シンセツ</t>
    </rPh>
    <rPh sb="4" eb="5">
      <t>アカ</t>
    </rPh>
    <phoneticPr fontId="3"/>
  </si>
  <si>
    <t>増設　（青）</t>
    <rPh sb="0" eb="2">
      <t>ゾウセツ</t>
    </rPh>
    <rPh sb="4" eb="5">
      <t>アオ</t>
    </rPh>
    <phoneticPr fontId="3"/>
  </si>
  <si>
    <t>改築　（緑）</t>
    <rPh sb="0" eb="2">
      <t>カイチク</t>
    </rPh>
    <rPh sb="4" eb="5">
      <t>ミドリ</t>
    </rPh>
    <phoneticPr fontId="3"/>
  </si>
  <si>
    <t>長寿命化計画等</t>
    <rPh sb="0" eb="4">
      <t>チ</t>
    </rPh>
    <rPh sb="4" eb="6">
      <t>ケイカク</t>
    </rPh>
    <rPh sb="6" eb="7">
      <t>トウ</t>
    </rPh>
    <phoneticPr fontId="3"/>
  </si>
  <si>
    <t>九戸村長　　晴　山　裕　康</t>
    <rPh sb="0" eb="2">
      <t>クノヘ</t>
    </rPh>
    <rPh sb="2" eb="3">
      <t>ソン</t>
    </rPh>
    <rPh sb="3" eb="4">
      <t>チョウ</t>
    </rPh>
    <rPh sb="6" eb="7">
      <t>ハレ</t>
    </rPh>
    <rPh sb="8" eb="9">
      <t>ヤマ</t>
    </rPh>
    <rPh sb="10" eb="11">
      <t>ユウ</t>
    </rPh>
    <rPh sb="12" eb="13">
      <t>ヤスシ</t>
    </rPh>
    <phoneticPr fontId="3"/>
  </si>
  <si>
    <t>　・九戸村下水道事業における循環のみちの実現（防災・安全）</t>
    <rPh sb="2" eb="5">
      <t>クノヘムラ</t>
    </rPh>
    <rPh sb="5" eb="8">
      <t>ゲスイドウ</t>
    </rPh>
    <rPh sb="8" eb="10">
      <t>ジギョウ</t>
    </rPh>
    <rPh sb="23" eb="25">
      <t>ボウサイ</t>
    </rPh>
    <rPh sb="26" eb="28">
      <t>アンゼン</t>
    </rPh>
    <phoneticPr fontId="3"/>
  </si>
  <si>
    <t>九農建（水）第126号</t>
    <rPh sb="0" eb="1">
      <t>ク</t>
    </rPh>
    <rPh sb="1" eb="2">
      <t>ノウ</t>
    </rPh>
    <rPh sb="2" eb="3">
      <t>ケン</t>
    </rPh>
    <rPh sb="4" eb="5">
      <t>スイ</t>
    </rPh>
    <phoneticPr fontId="3"/>
  </si>
  <si>
    <t>令和２年11月24日</t>
    <rPh sb="0" eb="2">
      <t>レイワ</t>
    </rPh>
    <rPh sb="9" eb="10">
      <t>ニチ</t>
    </rPh>
    <phoneticPr fontId="3"/>
  </si>
  <si>
    <t>国土交通大臣　赤　羽　一　嘉　　殿</t>
    <rPh sb="7" eb="8">
      <t>アカ</t>
    </rPh>
    <rPh sb="9" eb="10">
      <t>ハネ</t>
    </rPh>
    <rPh sb="11" eb="12">
      <t>イチ</t>
    </rPh>
    <rPh sb="13" eb="14">
      <t>ヨミ</t>
    </rPh>
    <rPh sb="16" eb="17">
      <t>ドノ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</si>
</sst>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#,##0_);[Red]\(#,##0\)"/>
    <numFmt numFmtId="177" formatCode="0.0%"/>
    <numFmt numFmtId="178" formatCode="&quot;(&quot;* #,##0&quot;)&quot;"/>
    <numFmt numFmtId="179" formatCode="0.00000%"/>
    <numFmt numFmtId="180" formatCode="_(* #,##0_);_(* \(#,##0\);_(* &quot;-&quot;_);_(@_)"/>
    <numFmt numFmtId="181" formatCode="_(&quot;$&quot;* #,##0_);_(&quot;$&quot;* \(#,##0\);_(&quot;$&quot;* &quot;-&quot;_);_(@_)"/>
    <numFmt numFmtId="182" formatCode="&quot;$&quot;#,##0.0_);\(&quot;$&quot;#,##0.0\)"/>
    <numFmt numFmtId="183" formatCode="#,##0&quot; &quot;"/>
    <numFmt numFmtId="184" formatCode="#,##0&quot;百&quot;&quot;万&quot;&quot;円&quot;"/>
    <numFmt numFmtId="185" formatCode="0_);[Red]\(0\)"/>
  </numFmts>
  <fonts count="4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9"/>
      <name val="ＭＳ Ｐゴシック"/>
      <family val="3"/>
      <charset val="128"/>
    </font>
    <font>
      <sz val="18"/>
      <name val="ＭＳ 明朝"/>
      <family val="1"/>
      <charset val="128"/>
    </font>
    <font>
      <sz val="9"/>
      <name val="ＭＳ ゴシック"/>
      <family val="3"/>
      <charset val="128"/>
    </font>
    <font>
      <u/>
      <sz val="9"/>
      <name val="ＭＳ 明朝"/>
      <family val="1"/>
      <charset val="128"/>
    </font>
    <font>
      <sz val="6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Ｐ明朝"/>
      <family val="1"/>
      <charset val="128"/>
    </font>
    <font>
      <sz val="14"/>
      <name val="ＭＳ 明朝"/>
      <family val="1"/>
      <charset val="128"/>
    </font>
    <font>
      <sz val="8"/>
      <name val="ＭＳ 明朝"/>
      <family val="1"/>
      <charset val="128"/>
    </font>
    <font>
      <sz val="9"/>
      <color theme="0"/>
      <name val="ＭＳ 明朝"/>
      <family val="1"/>
      <charset val="128"/>
    </font>
    <font>
      <sz val="11"/>
      <name val="ＭＳ Ｐゴシック"/>
      <family val="3"/>
      <charset val="128"/>
    </font>
    <font>
      <sz val="9"/>
      <color rgb="FFFF0000"/>
      <name val="ＭＳ 明朝"/>
      <family val="1"/>
      <charset val="128"/>
    </font>
    <font>
      <sz val="10"/>
      <name val="明朝"/>
      <family val="1"/>
      <charset val="128"/>
    </font>
    <font>
      <sz val="14"/>
      <name val="Terminal"/>
      <family val="3"/>
      <charset val="255"/>
    </font>
    <font>
      <sz val="12"/>
      <name val="Arial"/>
      <family val="2"/>
    </font>
    <font>
      <sz val="9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sz val="11"/>
      <name val="明朝"/>
      <family val="1"/>
      <charset val="128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sz val="10"/>
      <color indexed="12"/>
      <name val="明朝"/>
      <family val="1"/>
      <charset val="128"/>
    </font>
    <font>
      <sz val="12"/>
      <name val="ＭＳ 明朝"/>
      <family val="1"/>
      <charset val="128"/>
    </font>
    <font>
      <b/>
      <sz val="9"/>
      <color theme="0"/>
      <name val="ＭＳ 明朝"/>
      <family val="1"/>
      <charset val="128"/>
    </font>
    <font>
      <b/>
      <sz val="11"/>
      <color theme="0"/>
      <name val="ＭＳ Ｐゴシック"/>
      <family val="3"/>
      <charset val="128"/>
    </font>
    <font>
      <b/>
      <sz val="9"/>
      <color theme="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9"/>
      <color theme="0"/>
      <name val="ＭＳ Ｐゴシック"/>
      <family val="3"/>
      <charset val="128"/>
    </font>
    <font>
      <b/>
      <sz val="10"/>
      <name val="ＭＳ 明朝"/>
      <family val="1"/>
      <charset val="128"/>
    </font>
    <font>
      <b/>
      <sz val="9"/>
      <color rgb="FFFF0000"/>
      <name val="ＭＳ 明朝"/>
      <family val="1"/>
      <charset val="128"/>
    </font>
    <font>
      <sz val="14"/>
      <name val="ＭＳ Ｐゴシック"/>
      <family val="3"/>
      <charset val="128"/>
    </font>
    <font>
      <sz val="16"/>
      <color rgb="FFFF0000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1"/>
      <color indexed="10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1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indexed="64"/>
      </top>
      <bottom style="thin">
        <color theme="3"/>
      </bottom>
      <diagonal/>
    </border>
    <border>
      <left style="medium">
        <color theme="3"/>
      </left>
      <right/>
      <top style="medium">
        <color theme="3"/>
      </top>
      <bottom style="thin">
        <color theme="3"/>
      </bottom>
      <diagonal/>
    </border>
    <border>
      <left/>
      <right/>
      <top style="medium">
        <color theme="3"/>
      </top>
      <bottom style="thin">
        <color theme="3"/>
      </bottom>
      <diagonal/>
    </border>
    <border>
      <left/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indexed="64"/>
      </bottom>
      <diagonal/>
    </border>
    <border>
      <left/>
      <right style="medium">
        <color theme="3"/>
      </right>
      <top/>
      <bottom style="medium">
        <color indexed="64"/>
      </bottom>
      <diagonal/>
    </border>
    <border>
      <left style="medium">
        <color theme="3"/>
      </left>
      <right/>
      <top style="medium">
        <color indexed="64"/>
      </top>
      <bottom style="thin">
        <color theme="3"/>
      </bottom>
      <diagonal/>
    </border>
    <border>
      <left/>
      <right style="medium">
        <color theme="3"/>
      </right>
      <top style="medium">
        <color indexed="64"/>
      </top>
      <bottom style="thin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theme="3"/>
      </top>
      <bottom style="medium">
        <color indexed="64"/>
      </bottom>
      <diagonal/>
    </border>
    <border>
      <left/>
      <right/>
      <top style="thin">
        <color theme="3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3"/>
      </bottom>
      <diagonal/>
    </border>
    <border>
      <left/>
      <right style="medium">
        <color indexed="64"/>
      </right>
      <top style="medium">
        <color indexed="64"/>
      </top>
      <bottom style="thin">
        <color theme="3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/>
      <diagonal/>
    </border>
    <border>
      <left/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</borders>
  <cellStyleXfs count="30">
    <xf numFmtId="0" fontId="0" fillId="0" borderId="0"/>
    <xf numFmtId="178" fontId="17" fillId="0" borderId="0" applyFont="0" applyFill="0" applyBorder="0" applyAlignment="0" applyProtection="0"/>
    <xf numFmtId="179" fontId="18" fillId="0" borderId="0" applyFill="0" applyBorder="0" applyAlignment="0"/>
    <xf numFmtId="180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0" fontId="20" fillId="0" borderId="0">
      <alignment horizontal="left"/>
    </xf>
    <xf numFmtId="38" fontId="21" fillId="2" borderId="0" applyNumberFormat="0" applyBorder="0" applyAlignment="0" applyProtection="0"/>
    <xf numFmtId="0" fontId="22" fillId="0" borderId="73" applyNumberFormat="0" applyAlignment="0" applyProtection="0">
      <alignment horizontal="left" vertical="center"/>
    </xf>
    <xf numFmtId="0" fontId="22" fillId="0" borderId="1">
      <alignment horizontal="left" vertical="center"/>
    </xf>
    <xf numFmtId="10" fontId="21" fillId="7" borderId="11" applyNumberFormat="0" applyBorder="0" applyAlignment="0" applyProtection="0"/>
    <xf numFmtId="182" fontId="23" fillId="0" borderId="0"/>
    <xf numFmtId="0" fontId="24" fillId="0" borderId="0"/>
    <xf numFmtId="10" fontId="24" fillId="0" borderId="0" applyFont="0" applyFill="0" applyBorder="0" applyAlignment="0" applyProtection="0"/>
    <xf numFmtId="4" fontId="20" fillId="0" borderId="0">
      <alignment horizontal="right"/>
    </xf>
    <xf numFmtId="4" fontId="25" fillId="0" borderId="0">
      <alignment horizontal="right"/>
    </xf>
    <xf numFmtId="0" fontId="26" fillId="0" borderId="0">
      <alignment horizontal="left"/>
    </xf>
    <xf numFmtId="0" fontId="27" fillId="0" borderId="0"/>
    <xf numFmtId="0" fontId="28" fillId="0" borderId="0">
      <alignment horizontal="center"/>
    </xf>
    <xf numFmtId="183" fontId="17" fillId="0" borderId="31" applyFont="0" applyFill="0" applyBorder="0" applyAlignment="0" applyProtection="0"/>
    <xf numFmtId="0" fontId="15" fillId="0" borderId="74"/>
    <xf numFmtId="38" fontId="15" fillId="0" borderId="0" applyFont="0" applyFill="0" applyBorder="0" applyAlignment="0" applyProtection="0"/>
    <xf numFmtId="3" fontId="17" fillId="0" borderId="75" applyNumberFormat="0" applyFill="0" applyBorder="0" applyAlignment="0" applyProtection="0"/>
    <xf numFmtId="3" fontId="29" fillId="0" borderId="10" applyNumberFormat="0" applyFill="0" applyBorder="0" applyAlignment="0" applyProtection="0"/>
    <xf numFmtId="3" fontId="17" fillId="0" borderId="7" applyFill="0" applyBorder="0" applyAlignment="0" applyProtection="0"/>
    <xf numFmtId="0" fontId="12" fillId="0" borderId="0"/>
    <xf numFmtId="0" fontId="15" fillId="0" borderId="0"/>
    <xf numFmtId="0" fontId="2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1" fillId="0" borderId="0">
      <alignment vertical="center"/>
    </xf>
  </cellStyleXfs>
  <cellXfs count="478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/>
    <xf numFmtId="0" fontId="4" fillId="0" borderId="0" xfId="0" applyFont="1" applyBorder="1" applyAlignment="1">
      <alignment vertical="center"/>
    </xf>
    <xf numFmtId="0" fontId="4" fillId="0" borderId="0" xfId="0" applyFont="1" applyBorder="1"/>
    <xf numFmtId="0" fontId="6" fillId="0" borderId="0" xfId="0" applyFont="1" applyAlignment="1">
      <alignment horizontal="centerContinuous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/>
    <xf numFmtId="0" fontId="4" fillId="0" borderId="0" xfId="0" applyFont="1" applyFill="1" applyAlignment="1">
      <alignment vertical="center"/>
    </xf>
    <xf numFmtId="0" fontId="4" fillId="3" borderId="13" xfId="0" applyFont="1" applyFill="1" applyBorder="1" applyAlignment="1">
      <alignment vertical="center"/>
    </xf>
    <xf numFmtId="0" fontId="4" fillId="3" borderId="14" xfId="0" applyFont="1" applyFill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0" fontId="4" fillId="3" borderId="16" xfId="0" applyFont="1" applyFill="1" applyBorder="1" applyAlignment="1">
      <alignment vertical="center"/>
    </xf>
    <xf numFmtId="0" fontId="4" fillId="3" borderId="17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18" xfId="0" applyFont="1" applyFill="1" applyBorder="1" applyAlignment="1">
      <alignment vertical="center"/>
    </xf>
    <xf numFmtId="0" fontId="4" fillId="3" borderId="19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4" fillId="3" borderId="20" xfId="0" applyFont="1" applyFill="1" applyBorder="1" applyAlignment="1">
      <alignment vertical="center"/>
    </xf>
    <xf numFmtId="0" fontId="4" fillId="3" borderId="21" xfId="0" applyFont="1" applyFill="1" applyBorder="1" applyAlignment="1">
      <alignment vertical="center"/>
    </xf>
    <xf numFmtId="0" fontId="4" fillId="3" borderId="22" xfId="0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4" fillId="3" borderId="23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Continuous" vertical="center"/>
    </xf>
    <xf numFmtId="0" fontId="4" fillId="3" borderId="5" xfId="0" applyFont="1" applyFill="1" applyBorder="1" applyAlignment="1">
      <alignment horizontal="centerContinuous" vertical="center"/>
    </xf>
    <xf numFmtId="0" fontId="4" fillId="3" borderId="6" xfId="0" applyFont="1" applyFill="1" applyBorder="1" applyAlignment="1">
      <alignment horizontal="centerContinuous" vertical="center"/>
    </xf>
    <xf numFmtId="0" fontId="4" fillId="3" borderId="24" xfId="0" applyFont="1" applyFill="1" applyBorder="1" applyAlignment="1">
      <alignment vertical="center"/>
    </xf>
    <xf numFmtId="0" fontId="4" fillId="3" borderId="25" xfId="0" applyFont="1" applyFill="1" applyBorder="1" applyAlignment="1">
      <alignment vertical="center"/>
    </xf>
    <xf numFmtId="0" fontId="4" fillId="3" borderId="26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vertical="center"/>
    </xf>
    <xf numFmtId="0" fontId="4" fillId="3" borderId="29" xfId="0" applyFont="1" applyFill="1" applyBorder="1" applyAlignment="1">
      <alignment vertical="center"/>
    </xf>
    <xf numFmtId="0" fontId="4" fillId="3" borderId="30" xfId="0" applyFont="1" applyFill="1" applyBorder="1" applyAlignment="1">
      <alignment vertical="center"/>
    </xf>
    <xf numFmtId="0" fontId="4" fillId="3" borderId="30" xfId="0" applyFont="1" applyFill="1" applyBorder="1" applyAlignment="1">
      <alignment horizontal="centerContinuous" vertical="center"/>
    </xf>
    <xf numFmtId="0" fontId="4" fillId="3" borderId="31" xfId="0" applyFont="1" applyFill="1" applyBorder="1" applyAlignment="1">
      <alignment vertical="center"/>
    </xf>
    <xf numFmtId="0" fontId="4" fillId="3" borderId="25" xfId="0" applyFont="1" applyFill="1" applyBorder="1" applyAlignment="1">
      <alignment horizontal="centerContinuous" vertical="center"/>
    </xf>
    <xf numFmtId="0" fontId="4" fillId="3" borderId="17" xfId="0" applyFont="1" applyFill="1" applyBorder="1" applyAlignment="1">
      <alignment horizontal="right" vertical="center"/>
    </xf>
    <xf numFmtId="0" fontId="4" fillId="3" borderId="2" xfId="0" applyFont="1" applyFill="1" applyBorder="1" applyAlignment="1">
      <alignment horizontal="centerContinuous" vertical="center"/>
    </xf>
    <xf numFmtId="0" fontId="4" fillId="3" borderId="36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Continuous" vertical="center"/>
    </xf>
    <xf numFmtId="0" fontId="4" fillId="3" borderId="10" xfId="0" applyFont="1" applyFill="1" applyBorder="1" applyAlignment="1">
      <alignment horizontal="centerContinuous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39" xfId="0" applyFont="1" applyFill="1" applyBorder="1" applyAlignment="1">
      <alignment vertical="center"/>
    </xf>
    <xf numFmtId="0" fontId="4" fillId="3" borderId="4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shrinkToFit="1"/>
    </xf>
    <xf numFmtId="0" fontId="4" fillId="3" borderId="1" xfId="0" applyFont="1" applyFill="1" applyBorder="1"/>
    <xf numFmtId="0" fontId="4" fillId="3" borderId="2" xfId="0" applyFont="1" applyFill="1" applyBorder="1"/>
    <xf numFmtId="0" fontId="4" fillId="3" borderId="12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4" fillId="3" borderId="11" xfId="0" applyFont="1" applyFill="1" applyBorder="1" applyAlignment="1">
      <alignment vertical="center"/>
    </xf>
    <xf numFmtId="176" fontId="4" fillId="3" borderId="12" xfId="0" applyNumberFormat="1" applyFont="1" applyFill="1" applyBorder="1" applyAlignment="1">
      <alignment horizontal="right" vertical="center"/>
    </xf>
    <xf numFmtId="0" fontId="4" fillId="3" borderId="41" xfId="0" applyFont="1" applyFill="1" applyBorder="1" applyAlignment="1">
      <alignment vertical="center" shrinkToFit="1"/>
    </xf>
    <xf numFmtId="0" fontId="4" fillId="3" borderId="41" xfId="0" applyFont="1" applyFill="1" applyBorder="1" applyAlignment="1">
      <alignment vertical="center"/>
    </xf>
    <xf numFmtId="0" fontId="4" fillId="3" borderId="45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0" fontId="4" fillId="3" borderId="0" xfId="0" applyFont="1" applyFill="1" applyBorder="1"/>
    <xf numFmtId="0" fontId="4" fillId="3" borderId="41" xfId="0" applyFont="1" applyFill="1" applyBorder="1" applyAlignment="1">
      <alignment horizontal="center" vertical="center"/>
    </xf>
    <xf numFmtId="0" fontId="4" fillId="3" borderId="43" xfId="0" applyFont="1" applyFill="1" applyBorder="1" applyAlignment="1">
      <alignment horizontal="center" vertical="center"/>
    </xf>
    <xf numFmtId="0" fontId="4" fillId="3" borderId="47" xfId="0" applyFont="1" applyFill="1" applyBorder="1" applyAlignment="1">
      <alignment vertical="center"/>
    </xf>
    <xf numFmtId="0" fontId="4" fillId="0" borderId="46" xfId="0" applyFont="1" applyBorder="1" applyAlignment="1">
      <alignment vertical="center"/>
    </xf>
    <xf numFmtId="0" fontId="4" fillId="3" borderId="21" xfId="0" applyFont="1" applyFill="1" applyBorder="1" applyAlignment="1">
      <alignment horizontal="right" vertical="center"/>
    </xf>
    <xf numFmtId="0" fontId="4" fillId="5" borderId="56" xfId="0" applyFont="1" applyFill="1" applyBorder="1" applyAlignment="1">
      <alignment vertical="center"/>
    </xf>
    <xf numFmtId="0" fontId="4" fillId="5" borderId="58" xfId="0" applyFont="1" applyFill="1" applyBorder="1" applyAlignment="1">
      <alignment vertical="center"/>
    </xf>
    <xf numFmtId="0" fontId="4" fillId="5" borderId="59" xfId="0" applyFont="1" applyFill="1" applyBorder="1" applyAlignment="1">
      <alignment vertical="center"/>
    </xf>
    <xf numFmtId="0" fontId="4" fillId="0" borderId="61" xfId="0" applyFont="1" applyBorder="1" applyAlignment="1">
      <alignment vertical="center"/>
    </xf>
    <xf numFmtId="0" fontId="4" fillId="0" borderId="63" xfId="0" applyFont="1" applyBorder="1" applyAlignment="1">
      <alignment vertical="center"/>
    </xf>
    <xf numFmtId="0" fontId="4" fillId="5" borderId="65" xfId="0" applyFont="1" applyFill="1" applyBorder="1" applyAlignment="1">
      <alignment vertical="center"/>
    </xf>
    <xf numFmtId="0" fontId="4" fillId="0" borderId="60" xfId="0" applyFont="1" applyBorder="1" applyAlignment="1">
      <alignment horizontal="right" vertical="center"/>
    </xf>
    <xf numFmtId="0" fontId="4" fillId="0" borderId="66" xfId="0" applyFont="1" applyBorder="1" applyAlignment="1">
      <alignment horizontal="right" vertical="center"/>
    </xf>
    <xf numFmtId="0" fontId="4" fillId="0" borderId="67" xfId="0" applyFont="1" applyBorder="1" applyAlignment="1">
      <alignment vertical="center"/>
    </xf>
    <xf numFmtId="0" fontId="4" fillId="0" borderId="67" xfId="0" applyFont="1" applyBorder="1"/>
    <xf numFmtId="0" fontId="4" fillId="0" borderId="68" xfId="0" applyFont="1" applyBorder="1" applyAlignment="1">
      <alignment vertical="center"/>
    </xf>
    <xf numFmtId="0" fontId="4" fillId="0" borderId="0" xfId="0" applyFont="1" applyFill="1" applyBorder="1" applyAlignment="1">
      <alignment horizontal="centerContinuous" vertical="center"/>
    </xf>
    <xf numFmtId="0" fontId="4" fillId="0" borderId="0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centerContinuous" vertical="center"/>
    </xf>
    <xf numFmtId="0" fontId="13" fillId="3" borderId="0" xfId="0" applyFont="1" applyFill="1" applyBorder="1" applyAlignment="1">
      <alignment horizontal="center" vertical="center"/>
    </xf>
    <xf numFmtId="0" fontId="4" fillId="5" borderId="57" xfId="0" applyFont="1" applyFill="1" applyBorder="1" applyAlignment="1">
      <alignment vertical="center"/>
    </xf>
    <xf numFmtId="0" fontId="4" fillId="5" borderId="64" xfId="0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4" fillId="3" borderId="35" xfId="0" applyFont="1" applyFill="1" applyBorder="1" applyAlignment="1">
      <alignment vertical="center"/>
    </xf>
    <xf numFmtId="0" fontId="4" fillId="3" borderId="35" xfId="0" applyFont="1" applyFill="1" applyBorder="1" applyAlignment="1">
      <alignment vertical="center" shrinkToFit="1"/>
    </xf>
    <xf numFmtId="0" fontId="4" fillId="3" borderId="34" xfId="0" applyFont="1" applyFill="1" applyBorder="1" applyAlignment="1">
      <alignment vertical="center"/>
    </xf>
    <xf numFmtId="0" fontId="4" fillId="3" borderId="78" xfId="0" applyFont="1" applyFill="1" applyBorder="1"/>
    <xf numFmtId="0" fontId="4" fillId="3" borderId="20" xfId="0" applyFont="1" applyFill="1" applyBorder="1" applyAlignment="1">
      <alignment horizontal="right" vertical="center"/>
    </xf>
    <xf numFmtId="0" fontId="7" fillId="3" borderId="83" xfId="0" applyFont="1" applyFill="1" applyBorder="1" applyAlignment="1">
      <alignment vertical="center"/>
    </xf>
    <xf numFmtId="0" fontId="7" fillId="3" borderId="82" xfId="0" applyFont="1" applyFill="1" applyBorder="1" applyAlignment="1">
      <alignment vertical="center"/>
    </xf>
    <xf numFmtId="0" fontId="4" fillId="3" borderId="80" xfId="0" applyFont="1" applyFill="1" applyBorder="1" applyAlignment="1">
      <alignment vertical="center"/>
    </xf>
    <xf numFmtId="176" fontId="4" fillId="3" borderId="76" xfId="0" applyNumberFormat="1" applyFont="1" applyFill="1" applyBorder="1" applyAlignment="1">
      <alignment horizontal="right" vertical="center"/>
    </xf>
    <xf numFmtId="0" fontId="4" fillId="3" borderId="79" xfId="0" applyFont="1" applyFill="1" applyBorder="1" applyAlignment="1">
      <alignment vertical="center"/>
    </xf>
    <xf numFmtId="0" fontId="4" fillId="3" borderId="77" xfId="0" applyFont="1" applyFill="1" applyBorder="1"/>
    <xf numFmtId="0" fontId="4" fillId="3" borderId="76" xfId="0" applyFont="1" applyFill="1" applyBorder="1"/>
    <xf numFmtId="0" fontId="16" fillId="3" borderId="70" xfId="0" applyFont="1" applyFill="1" applyBorder="1"/>
    <xf numFmtId="0" fontId="16" fillId="3" borderId="71" xfId="0" applyFont="1" applyFill="1" applyBorder="1"/>
    <xf numFmtId="0" fontId="16" fillId="3" borderId="72" xfId="0" applyFont="1" applyFill="1" applyBorder="1"/>
    <xf numFmtId="0" fontId="16" fillId="3" borderId="69" xfId="0" applyFont="1" applyFill="1" applyBorder="1" applyAlignment="1">
      <alignment vertical="center"/>
    </xf>
    <xf numFmtId="176" fontId="16" fillId="3" borderId="70" xfId="0" applyNumberFormat="1" applyFont="1" applyFill="1" applyBorder="1" applyAlignment="1">
      <alignment horizontal="right" vertical="center"/>
    </xf>
    <xf numFmtId="0" fontId="16" fillId="3" borderId="81" xfId="0" applyFont="1" applyFill="1" applyBorder="1" applyAlignment="1">
      <alignment vertical="center"/>
    </xf>
    <xf numFmtId="0" fontId="16" fillId="3" borderId="9" xfId="0" applyFont="1" applyFill="1" applyBorder="1"/>
    <xf numFmtId="176" fontId="4" fillId="3" borderId="80" xfId="0" applyNumberFormat="1" applyFont="1" applyFill="1" applyBorder="1" applyAlignment="1">
      <alignment vertical="center"/>
    </xf>
    <xf numFmtId="176" fontId="16" fillId="3" borderId="69" xfId="0" applyNumberFormat="1" applyFont="1" applyFill="1" applyBorder="1" applyAlignment="1">
      <alignment horizontal="right" vertical="center"/>
    </xf>
    <xf numFmtId="176" fontId="4" fillId="3" borderId="84" xfId="0" applyNumberFormat="1" applyFont="1" applyFill="1" applyBorder="1" applyAlignment="1">
      <alignment vertical="center"/>
    </xf>
    <xf numFmtId="0" fontId="4" fillId="3" borderId="14" xfId="0" applyFont="1" applyFill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1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176" fontId="4" fillId="0" borderId="0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4" fillId="0" borderId="17" xfId="0" applyFont="1" applyBorder="1" applyAlignment="1">
      <alignment vertical="center"/>
    </xf>
    <xf numFmtId="0" fontId="4" fillId="8" borderId="15" xfId="0" applyFont="1" applyFill="1" applyBorder="1" applyAlignment="1">
      <alignment horizontal="left" vertical="center"/>
    </xf>
    <xf numFmtId="0" fontId="4" fillId="8" borderId="35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Continuous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0" fontId="4" fillId="8" borderId="36" xfId="0" applyFont="1" applyFill="1" applyBorder="1" applyAlignment="1">
      <alignment horizontal="center" vertical="center"/>
    </xf>
    <xf numFmtId="0" fontId="4" fillId="8" borderId="38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Continuous" vertical="center"/>
    </xf>
    <xf numFmtId="0" fontId="4" fillId="8" borderId="9" xfId="0" applyFont="1" applyFill="1" applyBorder="1" applyAlignment="1">
      <alignment horizontal="centerContinuous" vertical="center"/>
    </xf>
    <xf numFmtId="0" fontId="4" fillId="8" borderId="10" xfId="0" applyFont="1" applyFill="1" applyBorder="1" applyAlignment="1">
      <alignment horizontal="centerContinuous" vertical="center"/>
    </xf>
    <xf numFmtId="0" fontId="4" fillId="8" borderId="39" xfId="0" applyFont="1" applyFill="1" applyBorder="1" applyAlignment="1">
      <alignment vertical="center"/>
    </xf>
    <xf numFmtId="0" fontId="4" fillId="0" borderId="88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right" vertical="center"/>
    </xf>
    <xf numFmtId="0" fontId="30" fillId="0" borderId="0" xfId="0" applyFont="1"/>
    <xf numFmtId="0" fontId="30" fillId="0" borderId="0" xfId="0" applyFont="1" applyAlignment="1">
      <alignment horizontal="right"/>
    </xf>
    <xf numFmtId="0" fontId="4" fillId="8" borderId="8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top" wrapText="1"/>
    </xf>
    <xf numFmtId="0" fontId="30" fillId="0" borderId="0" xfId="0" applyFont="1" applyAlignment="1"/>
    <xf numFmtId="0" fontId="4" fillId="0" borderId="17" xfId="0" applyFont="1" applyBorder="1" applyAlignment="1">
      <alignment horizontal="right" vertical="center"/>
    </xf>
    <xf numFmtId="0" fontId="4" fillId="0" borderId="52" xfId="0" applyFont="1" applyFill="1" applyBorder="1" applyAlignment="1">
      <alignment vertical="center"/>
    </xf>
    <xf numFmtId="0" fontId="4" fillId="0" borderId="46" xfId="0" applyFont="1" applyFill="1" applyBorder="1" applyAlignment="1">
      <alignment vertical="center"/>
    </xf>
    <xf numFmtId="0" fontId="4" fillId="0" borderId="33" xfId="0" applyFont="1" applyFill="1" applyBorder="1" applyAlignment="1">
      <alignment vertical="center"/>
    </xf>
    <xf numFmtId="0" fontId="11" fillId="3" borderId="89" xfId="0" applyFont="1" applyFill="1" applyBorder="1" applyAlignment="1">
      <alignment horizontal="left"/>
    </xf>
    <xf numFmtId="0" fontId="11" fillId="3" borderId="90" xfId="0" applyFont="1" applyFill="1" applyBorder="1" applyAlignment="1">
      <alignment horizontal="left"/>
    </xf>
    <xf numFmtId="0" fontId="11" fillId="3" borderId="91" xfId="0" applyFont="1" applyFill="1" applyBorder="1" applyAlignment="1">
      <alignment horizontal="left"/>
    </xf>
    <xf numFmtId="0" fontId="4" fillId="3" borderId="44" xfId="0" applyFont="1" applyFill="1" applyBorder="1" applyAlignment="1">
      <alignment vertical="center"/>
    </xf>
    <xf numFmtId="176" fontId="16" fillId="0" borderId="69" xfId="0" applyNumberFormat="1" applyFont="1" applyFill="1" applyBorder="1" applyAlignment="1">
      <alignment vertical="center"/>
    </xf>
    <xf numFmtId="176" fontId="16" fillId="0" borderId="95" xfId="0" applyNumberFormat="1" applyFont="1" applyFill="1" applyBorder="1" applyAlignment="1">
      <alignment vertical="center"/>
    </xf>
    <xf numFmtId="176" fontId="16" fillId="0" borderId="96" xfId="0" applyNumberFormat="1" applyFont="1" applyFill="1" applyBorder="1" applyAlignment="1">
      <alignment vertical="center"/>
    </xf>
    <xf numFmtId="176" fontId="4" fillId="0" borderId="79" xfId="0" applyNumberFormat="1" applyFont="1" applyFill="1" applyBorder="1" applyAlignment="1">
      <alignment vertical="center"/>
    </xf>
    <xf numFmtId="0" fontId="4" fillId="3" borderId="97" xfId="0" applyFont="1" applyFill="1" applyBorder="1" applyAlignment="1">
      <alignment horizontal="left" vertical="center"/>
    </xf>
    <xf numFmtId="0" fontId="4" fillId="3" borderId="10" xfId="0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0" fontId="4" fillId="3" borderId="98" xfId="0" applyFont="1" applyFill="1" applyBorder="1" applyAlignment="1">
      <alignment vertical="center"/>
    </xf>
    <xf numFmtId="0" fontId="4" fillId="3" borderId="90" xfId="0" applyFont="1" applyFill="1" applyBorder="1" applyAlignment="1">
      <alignment vertical="center"/>
    </xf>
    <xf numFmtId="0" fontId="4" fillId="3" borderId="44" xfId="0" applyFont="1" applyFill="1" applyBorder="1" applyAlignment="1">
      <alignment horizontal="right" vertical="center"/>
    </xf>
    <xf numFmtId="0" fontId="31" fillId="6" borderId="60" xfId="0" applyFont="1" applyFill="1" applyBorder="1" applyAlignment="1">
      <alignment vertical="center"/>
    </xf>
    <xf numFmtId="0" fontId="31" fillId="6" borderId="0" xfId="0" applyFont="1" applyFill="1" applyBorder="1" applyAlignment="1">
      <alignment vertical="center"/>
    </xf>
    <xf numFmtId="0" fontId="33" fillId="6" borderId="60" xfId="0" applyFont="1" applyFill="1" applyBorder="1" applyAlignment="1">
      <alignment vertical="center"/>
    </xf>
    <xf numFmtId="0" fontId="31" fillId="6" borderId="62" xfId="0" applyFont="1" applyFill="1" applyBorder="1" applyAlignment="1">
      <alignment horizontal="right" vertical="center"/>
    </xf>
    <xf numFmtId="0" fontId="31" fillId="6" borderId="46" xfId="0" applyFont="1" applyFill="1" applyBorder="1" applyAlignment="1">
      <alignment vertical="center"/>
    </xf>
    <xf numFmtId="0" fontId="31" fillId="6" borderId="60" xfId="0" applyFont="1" applyFill="1" applyBorder="1" applyAlignment="1">
      <alignment horizontal="right" vertical="center"/>
    </xf>
    <xf numFmtId="0" fontId="31" fillId="6" borderId="20" xfId="0" applyFont="1" applyFill="1" applyBorder="1" applyAlignment="1">
      <alignment vertical="center"/>
    </xf>
    <xf numFmtId="0" fontId="4" fillId="0" borderId="21" xfId="0" applyFont="1" applyFill="1" applyBorder="1" applyAlignment="1">
      <alignment horizontal="centerContinuous" vertical="center"/>
    </xf>
    <xf numFmtId="0" fontId="4" fillId="0" borderId="22" xfId="0" applyFont="1" applyFill="1" applyBorder="1" applyAlignment="1">
      <alignment horizontal="centerContinuous" vertical="center"/>
    </xf>
    <xf numFmtId="0" fontId="4" fillId="0" borderId="23" xfId="0" applyFont="1" applyFill="1" applyBorder="1" applyAlignment="1">
      <alignment horizontal="centerContinuous" vertical="center"/>
    </xf>
    <xf numFmtId="0" fontId="4" fillId="3" borderId="50" xfId="0" applyFont="1" applyFill="1" applyBorder="1" applyAlignment="1">
      <alignment vertical="center"/>
    </xf>
    <xf numFmtId="0" fontId="4" fillId="3" borderId="46" xfId="0" applyFont="1" applyFill="1" applyBorder="1" applyAlignment="1">
      <alignment vertical="center"/>
    </xf>
    <xf numFmtId="0" fontId="4" fillId="3" borderId="51" xfId="0" applyFont="1" applyFill="1" applyBorder="1" applyAlignment="1">
      <alignment vertical="center"/>
    </xf>
    <xf numFmtId="0" fontId="4" fillId="5" borderId="100" xfId="0" applyFont="1" applyFill="1" applyBorder="1" applyAlignment="1">
      <alignment vertical="center"/>
    </xf>
    <xf numFmtId="0" fontId="4" fillId="5" borderId="101" xfId="0" applyFont="1" applyFill="1" applyBorder="1" applyAlignment="1">
      <alignment vertical="center"/>
    </xf>
    <xf numFmtId="0" fontId="4" fillId="3" borderId="51" xfId="0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centerContinuous" vertical="center"/>
    </xf>
    <xf numFmtId="0" fontId="4" fillId="0" borderId="8" xfId="0" applyFont="1" applyFill="1" applyBorder="1" applyAlignment="1">
      <alignment horizontal="centerContinuous" vertical="center"/>
    </xf>
    <xf numFmtId="0" fontId="4" fillId="5" borderId="13" xfId="0" applyFont="1" applyFill="1" applyBorder="1" applyAlignment="1">
      <alignment vertical="center"/>
    </xf>
    <xf numFmtId="0" fontId="4" fillId="5" borderId="14" xfId="0" applyFont="1" applyFill="1" applyBorder="1" applyAlignment="1">
      <alignment vertical="center"/>
    </xf>
    <xf numFmtId="0" fontId="4" fillId="0" borderId="18" xfId="0" applyFont="1" applyFill="1" applyBorder="1" applyAlignment="1">
      <alignment horizontal="centerContinuous" vertical="center"/>
    </xf>
    <xf numFmtId="176" fontId="4" fillId="3" borderId="102" xfId="0" applyNumberFormat="1" applyFont="1" applyFill="1" applyBorder="1" applyAlignment="1">
      <alignment vertical="center"/>
    </xf>
    <xf numFmtId="0" fontId="4" fillId="8" borderId="8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shrinkToFit="1"/>
    </xf>
    <xf numFmtId="0" fontId="4" fillId="0" borderId="7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/>
    </xf>
    <xf numFmtId="0" fontId="4" fillId="0" borderId="87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 wrapText="1"/>
    </xf>
    <xf numFmtId="0" fontId="4" fillId="3" borderId="38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/>
    </xf>
    <xf numFmtId="0" fontId="13" fillId="3" borderId="38" xfId="0" applyFont="1" applyFill="1" applyBorder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/>
    </xf>
    <xf numFmtId="0" fontId="4" fillId="3" borderId="5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8" borderId="13" xfId="0" applyFont="1" applyFill="1" applyBorder="1" applyAlignment="1">
      <alignment vertical="center"/>
    </xf>
    <xf numFmtId="0" fontId="4" fillId="8" borderId="15" xfId="0" applyFont="1" applyFill="1" applyBorder="1" applyAlignment="1">
      <alignment vertical="center"/>
    </xf>
    <xf numFmtId="0" fontId="4" fillId="8" borderId="0" xfId="0" applyFont="1" applyFill="1" applyAlignment="1">
      <alignment vertical="center"/>
    </xf>
    <xf numFmtId="0" fontId="4" fillId="8" borderId="24" xfId="0" applyFont="1" applyFill="1" applyBorder="1" applyAlignment="1">
      <alignment vertical="center"/>
    </xf>
    <xf numFmtId="0" fontId="4" fillId="8" borderId="25" xfId="0" applyFont="1" applyFill="1" applyBorder="1" applyAlignment="1">
      <alignment vertical="center"/>
    </xf>
    <xf numFmtId="0" fontId="4" fillId="8" borderId="28" xfId="0" applyFont="1" applyFill="1" applyBorder="1" applyAlignment="1">
      <alignment vertical="center"/>
    </xf>
    <xf numFmtId="185" fontId="4" fillId="3" borderId="76" xfId="0" applyNumberFormat="1" applyFont="1" applyFill="1" applyBorder="1" applyAlignment="1">
      <alignment horizontal="right" vertical="center"/>
    </xf>
    <xf numFmtId="185" fontId="16" fillId="3" borderId="70" xfId="0" applyNumberFormat="1" applyFont="1" applyFill="1" applyBorder="1" applyAlignment="1">
      <alignment horizontal="right" vertical="center"/>
    </xf>
    <xf numFmtId="185" fontId="4" fillId="3" borderId="12" xfId="0" applyNumberFormat="1" applyFont="1" applyFill="1" applyBorder="1" applyAlignment="1">
      <alignment horizontal="right" vertical="center"/>
    </xf>
    <xf numFmtId="185" fontId="4" fillId="3" borderId="79" xfId="0" applyNumberFormat="1" applyFont="1" applyFill="1" applyBorder="1" applyAlignment="1">
      <alignment horizontal="right" vertical="center"/>
    </xf>
    <xf numFmtId="185" fontId="16" fillId="3" borderId="96" xfId="0" applyNumberFormat="1" applyFont="1" applyFill="1" applyBorder="1" applyAlignment="1">
      <alignment horizontal="right" vertical="center"/>
    </xf>
    <xf numFmtId="0" fontId="4" fillId="0" borderId="66" xfId="0" applyFont="1" applyBorder="1" applyAlignment="1">
      <alignment horizontal="left" vertical="center"/>
    </xf>
    <xf numFmtId="0" fontId="38" fillId="0" borderId="0" xfId="0" applyFont="1"/>
    <xf numFmtId="0" fontId="39" fillId="0" borderId="0" xfId="0" applyFont="1"/>
    <xf numFmtId="0" fontId="0" fillId="0" borderId="13" xfId="0" applyBorder="1"/>
    <xf numFmtId="0" fontId="40" fillId="0" borderId="15" xfId="0" applyFont="1" applyBorder="1"/>
    <xf numFmtId="0" fontId="40" fillId="0" borderId="17" xfId="0" applyFont="1" applyBorder="1"/>
    <xf numFmtId="0" fontId="0" fillId="0" borderId="12" xfId="0" applyBorder="1"/>
    <xf numFmtId="0" fontId="40" fillId="0" borderId="1" xfId="0" applyFont="1" applyBorder="1"/>
    <xf numFmtId="0" fontId="0" fillId="0" borderId="1" xfId="0" applyBorder="1"/>
    <xf numFmtId="0" fontId="40" fillId="0" borderId="1" xfId="0" applyFont="1" applyBorder="1" applyAlignment="1">
      <alignment horizontal="center"/>
    </xf>
    <xf numFmtId="0" fontId="40" fillId="0" borderId="43" xfId="0" applyFont="1" applyBorder="1"/>
    <xf numFmtId="0" fontId="40" fillId="0" borderId="21" xfId="0" applyFont="1" applyBorder="1"/>
    <xf numFmtId="0" fontId="40" fillId="0" borderId="0" xfId="0" applyFont="1"/>
    <xf numFmtId="0" fontId="40" fillId="0" borderId="20" xfId="0" applyFont="1" applyBorder="1"/>
    <xf numFmtId="0" fontId="40" fillId="0" borderId="21" xfId="0" applyFont="1" applyBorder="1" applyAlignment="1">
      <alignment horizontal="center"/>
    </xf>
    <xf numFmtId="0" fontId="40" fillId="0" borderId="21" xfId="0" applyFont="1" applyBorder="1" applyAlignment="1">
      <alignment horizontal="left" indent="1"/>
    </xf>
    <xf numFmtId="0" fontId="40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1" fillId="0" borderId="0" xfId="0" applyFont="1"/>
    <xf numFmtId="0" fontId="40" fillId="0" borderId="0" xfId="0" applyFont="1" applyAlignment="1">
      <alignment horizontal="left"/>
    </xf>
    <xf numFmtId="0" fontId="42" fillId="0" borderId="0" xfId="0" applyFont="1"/>
    <xf numFmtId="0" fontId="40" fillId="0" borderId="0" xfId="0" applyFont="1" applyAlignment="1">
      <alignment shrinkToFit="1"/>
    </xf>
    <xf numFmtId="0" fontId="40" fillId="0" borderId="20" xfId="0" applyFont="1" applyBorder="1" applyAlignment="1">
      <alignment shrinkToFit="1"/>
    </xf>
    <xf numFmtId="0" fontId="40" fillId="0" borderId="50" xfId="0" applyFont="1" applyBorder="1"/>
    <xf numFmtId="0" fontId="40" fillId="0" borderId="46" xfId="0" applyFont="1" applyBorder="1"/>
    <xf numFmtId="0" fontId="40" fillId="0" borderId="51" xfId="0" applyFont="1" applyBorder="1"/>
    <xf numFmtId="0" fontId="30" fillId="0" borderId="0" xfId="0" applyFont="1" applyAlignment="1">
      <alignment horizontal="left" vertical="top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right"/>
    </xf>
    <xf numFmtId="58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center"/>
    </xf>
    <xf numFmtId="49" fontId="4" fillId="0" borderId="46" xfId="0" applyNumberFormat="1" applyFont="1" applyBorder="1" applyAlignment="1">
      <alignment horizontal="center" vertical="center"/>
    </xf>
    <xf numFmtId="49" fontId="5" fillId="0" borderId="46" xfId="0" applyNumberFormat="1" applyFont="1" applyBorder="1" applyAlignment="1"/>
    <xf numFmtId="0" fontId="31" fillId="6" borderId="47" xfId="0" applyFont="1" applyFill="1" applyBorder="1" applyAlignment="1">
      <alignment vertical="center" wrapText="1"/>
    </xf>
    <xf numFmtId="0" fontId="32" fillId="0" borderId="13" xfId="0" applyFont="1" applyBorder="1" applyAlignment="1">
      <alignment vertical="center" wrapText="1"/>
    </xf>
    <xf numFmtId="0" fontId="32" fillId="0" borderId="21" xfId="0" applyFont="1" applyBorder="1" applyAlignment="1">
      <alignment vertical="center" wrapText="1"/>
    </xf>
    <xf numFmtId="0" fontId="32" fillId="0" borderId="0" xfId="0" applyFont="1" applyAlignment="1">
      <alignment vertical="center" wrapText="1"/>
    </xf>
    <xf numFmtId="0" fontId="32" fillId="0" borderId="50" xfId="0" applyFont="1" applyBorder="1" applyAlignment="1">
      <alignment vertical="center" wrapText="1"/>
    </xf>
    <xf numFmtId="0" fontId="32" fillId="0" borderId="46" xfId="0" applyFont="1" applyBorder="1" applyAlignment="1">
      <alignment vertical="center" wrapText="1"/>
    </xf>
    <xf numFmtId="0" fontId="31" fillId="4" borderId="0" xfId="0" applyFont="1" applyFill="1" applyBorder="1" applyAlignment="1">
      <alignment horizontal="left" vertical="center"/>
    </xf>
    <xf numFmtId="0" fontId="31" fillId="4" borderId="55" xfId="0" applyFont="1" applyFill="1" applyBorder="1" applyAlignment="1">
      <alignment horizontal="left" vertical="center"/>
    </xf>
    <xf numFmtId="9" fontId="10" fillId="0" borderId="47" xfId="0" applyNumberFormat="1" applyFont="1" applyBorder="1" applyAlignment="1">
      <alignment horizontal="center" vertical="center"/>
    </xf>
    <xf numFmtId="9" fontId="10" fillId="0" borderId="13" xfId="0" applyNumberFormat="1" applyFont="1" applyBorder="1" applyAlignment="1">
      <alignment horizontal="center" vertical="center"/>
    </xf>
    <xf numFmtId="9" fontId="10" fillId="0" borderId="14" xfId="0" applyNumberFormat="1" applyFont="1" applyBorder="1" applyAlignment="1">
      <alignment horizontal="center" vertical="center"/>
    </xf>
    <xf numFmtId="9" fontId="10" fillId="0" borderId="108" xfId="0" applyNumberFormat="1" applyFont="1" applyBorder="1" applyAlignment="1">
      <alignment horizontal="center" vertical="center"/>
    </xf>
    <xf numFmtId="9" fontId="10" fillId="0" borderId="30" xfId="0" applyNumberFormat="1" applyFont="1" applyBorder="1" applyAlignment="1">
      <alignment horizontal="center" vertical="center"/>
    </xf>
    <xf numFmtId="9" fontId="10" fillId="0" borderId="109" xfId="0" applyNumberFormat="1" applyFont="1" applyBorder="1" applyAlignment="1">
      <alignment horizontal="center" vertical="center"/>
    </xf>
    <xf numFmtId="0" fontId="31" fillId="4" borderId="0" xfId="0" applyFont="1" applyFill="1" applyBorder="1" applyAlignment="1">
      <alignment horizontal="center" vertical="center" wrapText="1"/>
    </xf>
    <xf numFmtId="0" fontId="31" fillId="4" borderId="46" xfId="0" applyFont="1" applyFill="1" applyBorder="1" applyAlignment="1">
      <alignment horizontal="center" vertical="center" wrapText="1"/>
    </xf>
    <xf numFmtId="0" fontId="4" fillId="0" borderId="47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50" xfId="0" applyFont="1" applyBorder="1" applyAlignment="1">
      <alignment horizontal="left" vertical="center"/>
    </xf>
    <xf numFmtId="0" fontId="4" fillId="0" borderId="46" xfId="0" applyFont="1" applyBorder="1" applyAlignment="1">
      <alignment horizontal="left" vertical="center"/>
    </xf>
    <xf numFmtId="0" fontId="4" fillId="0" borderId="51" xfId="0" applyFont="1" applyBorder="1" applyAlignment="1">
      <alignment horizontal="left" vertical="center"/>
    </xf>
    <xf numFmtId="49" fontId="4" fillId="0" borderId="103" xfId="0" applyNumberFormat="1" applyFont="1" applyBorder="1" applyAlignment="1">
      <alignment horizontal="center" vertical="center"/>
    </xf>
    <xf numFmtId="49" fontId="4" fillId="0" borderId="104" xfId="0" applyNumberFormat="1" applyFont="1" applyBorder="1" applyAlignment="1">
      <alignment horizontal="center" vertical="center"/>
    </xf>
    <xf numFmtId="49" fontId="4" fillId="0" borderId="105" xfId="0" applyNumberFormat="1" applyFont="1" applyBorder="1" applyAlignment="1">
      <alignment horizontal="center" vertical="center"/>
    </xf>
    <xf numFmtId="0" fontId="31" fillId="4" borderId="99" xfId="0" applyFont="1" applyFill="1" applyBorder="1" applyAlignment="1">
      <alignment horizontal="left" vertical="center"/>
    </xf>
    <xf numFmtId="0" fontId="31" fillId="4" borderId="46" xfId="0" applyFont="1" applyFill="1" applyBorder="1" applyAlignment="1">
      <alignment horizontal="left" vertical="center"/>
    </xf>
    <xf numFmtId="9" fontId="37" fillId="0" borderId="47" xfId="0" applyNumberFormat="1" applyFont="1" applyBorder="1" applyAlignment="1">
      <alignment horizontal="center" vertical="center"/>
    </xf>
    <xf numFmtId="9" fontId="37" fillId="0" borderId="13" xfId="0" applyNumberFormat="1" applyFont="1" applyBorder="1" applyAlignment="1">
      <alignment horizontal="center" vertical="center"/>
    </xf>
    <xf numFmtId="9" fontId="37" fillId="0" borderId="14" xfId="0" applyNumberFormat="1" applyFont="1" applyBorder="1" applyAlignment="1">
      <alignment horizontal="center" vertical="center"/>
    </xf>
    <xf numFmtId="9" fontId="37" fillId="0" borderId="21" xfId="0" applyNumberFormat="1" applyFont="1" applyBorder="1" applyAlignment="1">
      <alignment horizontal="center" vertical="center"/>
    </xf>
    <xf numFmtId="9" fontId="37" fillId="0" borderId="0" xfId="0" applyNumberFormat="1" applyFont="1" applyBorder="1" applyAlignment="1">
      <alignment horizontal="center" vertical="center"/>
    </xf>
    <xf numFmtId="9" fontId="37" fillId="0" borderId="20" xfId="0" applyNumberFormat="1" applyFont="1" applyBorder="1" applyAlignment="1">
      <alignment horizontal="center" vertical="center"/>
    </xf>
    <xf numFmtId="9" fontId="10" fillId="0" borderId="21" xfId="0" applyNumberFormat="1" applyFont="1" applyBorder="1" applyAlignment="1">
      <alignment horizontal="center" vertical="center"/>
    </xf>
    <xf numFmtId="9" fontId="10" fillId="0" borderId="0" xfId="0" applyNumberFormat="1" applyFont="1" applyBorder="1" applyAlignment="1">
      <alignment horizontal="center" vertical="center"/>
    </xf>
    <xf numFmtId="9" fontId="10" fillId="0" borderId="20" xfId="0" applyNumberFormat="1" applyFont="1" applyBorder="1" applyAlignment="1">
      <alignment horizontal="center" vertical="center"/>
    </xf>
    <xf numFmtId="0" fontId="31" fillId="4" borderId="99" xfId="0" applyFont="1" applyFill="1" applyBorder="1" applyAlignment="1">
      <alignment horizontal="center" vertical="center" wrapText="1"/>
    </xf>
    <xf numFmtId="0" fontId="31" fillId="4" borderId="55" xfId="0" applyFont="1" applyFill="1" applyBorder="1" applyAlignment="1">
      <alignment horizontal="center" vertical="center" wrapText="1"/>
    </xf>
    <xf numFmtId="0" fontId="4" fillId="0" borderId="103" xfId="0" applyFont="1" applyBorder="1" applyAlignment="1">
      <alignment horizontal="center" vertical="center"/>
    </xf>
    <xf numFmtId="0" fontId="4" fillId="0" borderId="104" xfId="0" applyFont="1" applyBorder="1" applyAlignment="1">
      <alignment horizontal="center" vertical="center"/>
    </xf>
    <xf numFmtId="0" fontId="4" fillId="0" borderId="105" xfId="0" applyFont="1" applyBorder="1" applyAlignment="1">
      <alignment horizontal="center" vertical="center"/>
    </xf>
    <xf numFmtId="0" fontId="35" fillId="0" borderId="13" xfId="0" applyFont="1" applyBorder="1" applyAlignment="1">
      <alignment vertical="center" wrapText="1"/>
    </xf>
    <xf numFmtId="0" fontId="35" fillId="0" borderId="21" xfId="0" applyFont="1" applyBorder="1" applyAlignment="1">
      <alignment vertical="center" wrapText="1"/>
    </xf>
    <xf numFmtId="0" fontId="35" fillId="0" borderId="0" xfId="0" applyFont="1" applyAlignment="1">
      <alignment vertical="center" wrapText="1"/>
    </xf>
    <xf numFmtId="0" fontId="35" fillId="0" borderId="50" xfId="0" applyFont="1" applyBorder="1" applyAlignment="1">
      <alignment vertical="center" wrapText="1"/>
    </xf>
    <xf numFmtId="0" fontId="35" fillId="0" borderId="46" xfId="0" applyFont="1" applyBorder="1" applyAlignment="1">
      <alignment vertical="center" wrapText="1"/>
    </xf>
    <xf numFmtId="0" fontId="31" fillId="4" borderId="13" xfId="0" applyFont="1" applyFill="1" applyBorder="1" applyAlignment="1">
      <alignment horizontal="left" vertical="center"/>
    </xf>
    <xf numFmtId="9" fontId="36" fillId="0" borderId="47" xfId="0" applyNumberFormat="1" applyFont="1" applyBorder="1" applyAlignment="1">
      <alignment horizontal="center" vertical="center"/>
    </xf>
    <xf numFmtId="9" fontId="36" fillId="0" borderId="13" xfId="0" applyNumberFormat="1" applyFont="1" applyBorder="1" applyAlignment="1">
      <alignment horizontal="center" vertical="center"/>
    </xf>
    <xf numFmtId="9" fontId="36" fillId="0" borderId="14" xfId="0" applyNumberFormat="1" applyFont="1" applyBorder="1" applyAlignment="1">
      <alignment horizontal="center" vertical="center"/>
    </xf>
    <xf numFmtId="9" fontId="36" fillId="0" borderId="21" xfId="0" applyNumberFormat="1" applyFont="1" applyBorder="1" applyAlignment="1">
      <alignment horizontal="center" vertical="center"/>
    </xf>
    <xf numFmtId="9" fontId="36" fillId="0" borderId="0" xfId="0" applyNumberFormat="1" applyFont="1" applyBorder="1" applyAlignment="1">
      <alignment horizontal="center" vertical="center"/>
    </xf>
    <xf numFmtId="9" fontId="36" fillId="0" borderId="20" xfId="0" applyNumberFormat="1" applyFont="1" applyBorder="1" applyAlignment="1">
      <alignment horizontal="center" vertical="center"/>
    </xf>
    <xf numFmtId="0" fontId="31" fillId="4" borderId="13" xfId="0" applyFont="1" applyFill="1" applyBorder="1" applyAlignment="1">
      <alignment horizontal="center" vertical="center" wrapText="1"/>
    </xf>
    <xf numFmtId="0" fontId="4" fillId="0" borderId="47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1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31" fillId="4" borderId="106" xfId="0" applyFont="1" applyFill="1" applyBorder="1" applyAlignment="1">
      <alignment horizontal="left" vertical="center"/>
    </xf>
    <xf numFmtId="0" fontId="31" fillId="4" borderId="20" xfId="0" applyFont="1" applyFill="1" applyBorder="1" applyAlignment="1">
      <alignment horizontal="left" vertical="center"/>
    </xf>
    <xf numFmtId="0" fontId="31" fillId="4" borderId="107" xfId="0" applyFont="1" applyFill="1" applyBorder="1" applyAlignment="1">
      <alignment horizontal="left" vertical="center"/>
    </xf>
    <xf numFmtId="184" fontId="4" fillId="3" borderId="92" xfId="0" applyNumberFormat="1" applyFont="1" applyFill="1" applyBorder="1" applyAlignment="1">
      <alignment horizontal="center" vertical="center"/>
    </xf>
    <xf numFmtId="184" fontId="4" fillId="3" borderId="93" xfId="0" applyNumberFormat="1" applyFont="1" applyFill="1" applyBorder="1" applyAlignment="1">
      <alignment horizontal="center" vertical="center"/>
    </xf>
    <xf numFmtId="0" fontId="4" fillId="8" borderId="53" xfId="0" applyFont="1" applyFill="1" applyBorder="1" applyAlignment="1">
      <alignment horizontal="center" vertical="center"/>
    </xf>
    <xf numFmtId="0" fontId="4" fillId="8" borderId="54" xfId="0" applyFont="1" applyFill="1" applyBorder="1" applyAlignment="1">
      <alignment horizontal="center" vertical="center"/>
    </xf>
    <xf numFmtId="9" fontId="4" fillId="8" borderId="47" xfId="0" applyNumberFormat="1" applyFont="1" applyFill="1" applyBorder="1" applyAlignment="1">
      <alignment horizontal="center" vertical="center"/>
    </xf>
    <xf numFmtId="9" fontId="4" fillId="8" borderId="13" xfId="0" applyNumberFormat="1" applyFont="1" applyFill="1" applyBorder="1" applyAlignment="1">
      <alignment horizontal="center" vertical="center"/>
    </xf>
    <xf numFmtId="9" fontId="4" fillId="8" borderId="48" xfId="0" applyNumberFormat="1" applyFont="1" applyFill="1" applyBorder="1" applyAlignment="1">
      <alignment horizontal="center" vertical="center"/>
    </xf>
    <xf numFmtId="9" fontId="4" fillId="8" borderId="50" xfId="0" applyNumberFormat="1" applyFont="1" applyFill="1" applyBorder="1" applyAlignment="1">
      <alignment horizontal="center" vertical="center"/>
    </xf>
    <xf numFmtId="9" fontId="4" fillId="8" borderId="46" xfId="0" applyNumberFormat="1" applyFont="1" applyFill="1" applyBorder="1" applyAlignment="1">
      <alignment horizontal="center" vertical="center"/>
    </xf>
    <xf numFmtId="9" fontId="4" fillId="8" borderId="33" xfId="0" applyNumberFormat="1" applyFont="1" applyFill="1" applyBorder="1" applyAlignment="1">
      <alignment horizontal="center" vertical="center"/>
    </xf>
    <xf numFmtId="177" fontId="4" fillId="3" borderId="92" xfId="0" applyNumberFormat="1" applyFont="1" applyFill="1" applyBorder="1" applyAlignment="1">
      <alignment horizontal="center" vertical="center"/>
    </xf>
    <xf numFmtId="177" fontId="4" fillId="3" borderId="94" xfId="0" applyNumberFormat="1" applyFont="1" applyFill="1" applyBorder="1" applyAlignment="1">
      <alignment horizontal="center" vertical="center"/>
    </xf>
    <xf numFmtId="177" fontId="4" fillId="3" borderId="93" xfId="0" applyNumberFormat="1" applyFont="1" applyFill="1" applyBorder="1" applyAlignment="1">
      <alignment horizontal="center" vertical="center"/>
    </xf>
    <xf numFmtId="184" fontId="16" fillId="3" borderId="52" xfId="0" applyNumberFormat="1" applyFont="1" applyFill="1" applyBorder="1" applyAlignment="1">
      <alignment horizontal="center" vertical="center"/>
    </xf>
    <xf numFmtId="184" fontId="16" fillId="3" borderId="51" xfId="0" applyNumberFormat="1" applyFont="1" applyFill="1" applyBorder="1" applyAlignment="1">
      <alignment horizontal="center" vertical="center"/>
    </xf>
    <xf numFmtId="177" fontId="16" fillId="3" borderId="52" xfId="0" applyNumberFormat="1" applyFont="1" applyFill="1" applyBorder="1" applyAlignment="1">
      <alignment horizontal="center" vertical="center"/>
    </xf>
    <xf numFmtId="177" fontId="16" fillId="3" borderId="46" xfId="0" applyNumberFormat="1" applyFont="1" applyFill="1" applyBorder="1" applyAlignment="1">
      <alignment horizontal="center" vertical="center"/>
    </xf>
    <xf numFmtId="177" fontId="16" fillId="3" borderId="51" xfId="0" applyNumberFormat="1" applyFont="1" applyFill="1" applyBorder="1" applyAlignment="1">
      <alignment horizontal="center" vertical="center"/>
    </xf>
    <xf numFmtId="0" fontId="4" fillId="3" borderId="47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50" xfId="0" applyFont="1" applyFill="1" applyBorder="1" applyAlignment="1">
      <alignment horizontal="center" vertical="center"/>
    </xf>
    <xf numFmtId="0" fontId="4" fillId="3" borderId="46" xfId="0" applyFont="1" applyFill="1" applyBorder="1" applyAlignment="1">
      <alignment horizontal="center" vertical="center"/>
    </xf>
    <xf numFmtId="0" fontId="4" fillId="3" borderId="51" xfId="0" applyFont="1" applyFill="1" applyBorder="1" applyAlignment="1">
      <alignment horizontal="center" vertical="center"/>
    </xf>
    <xf numFmtId="0" fontId="9" fillId="3" borderId="47" xfId="0" applyFont="1" applyFill="1" applyBorder="1" applyAlignment="1">
      <alignment horizontal="center" vertical="center" wrapText="1"/>
    </xf>
    <xf numFmtId="0" fontId="9" fillId="3" borderId="48" xfId="0" applyFont="1" applyFill="1" applyBorder="1" applyAlignment="1">
      <alignment horizontal="center" vertical="center"/>
    </xf>
    <xf numFmtId="0" fontId="9" fillId="3" borderId="50" xfId="0" applyFont="1" applyFill="1" applyBorder="1" applyAlignment="1">
      <alignment horizontal="center" vertical="center"/>
    </xf>
    <xf numFmtId="0" fontId="9" fillId="3" borderId="33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 shrinkToFit="1"/>
    </xf>
    <xf numFmtId="0" fontId="4" fillId="0" borderId="54" xfId="0" applyFont="1" applyFill="1" applyBorder="1" applyAlignment="1">
      <alignment horizontal="center" vertical="center" shrinkToFit="1"/>
    </xf>
    <xf numFmtId="0" fontId="4" fillId="0" borderId="35" xfId="0" applyFont="1" applyFill="1" applyBorder="1" applyAlignment="1">
      <alignment horizontal="center" vertical="center"/>
    </xf>
    <xf numFmtId="0" fontId="4" fillId="0" borderId="87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52" xfId="0" applyFont="1" applyFill="1" applyBorder="1" applyAlignment="1">
      <alignment horizontal="left" vertical="center"/>
    </xf>
    <xf numFmtId="0" fontId="4" fillId="0" borderId="46" xfId="0" applyFont="1" applyFill="1" applyBorder="1" applyAlignment="1">
      <alignment horizontal="left" vertical="center"/>
    </xf>
    <xf numFmtId="0" fontId="4" fillId="0" borderId="33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left" vertical="center"/>
    </xf>
    <xf numFmtId="0" fontId="4" fillId="3" borderId="52" xfId="0" applyFont="1" applyFill="1" applyBorder="1" applyAlignment="1">
      <alignment horizontal="left" vertical="center"/>
    </xf>
    <xf numFmtId="0" fontId="4" fillId="3" borderId="33" xfId="0" applyFont="1" applyFill="1" applyBorder="1" applyAlignment="1">
      <alignment horizontal="left" vertical="center"/>
    </xf>
    <xf numFmtId="0" fontId="4" fillId="0" borderId="36" xfId="0" applyFont="1" applyFill="1" applyBorder="1" applyAlignment="1">
      <alignment horizontal="center" vertical="center" shrinkToFit="1"/>
    </xf>
    <xf numFmtId="0" fontId="4" fillId="0" borderId="86" xfId="0" applyFont="1" applyFill="1" applyBorder="1" applyAlignment="1">
      <alignment horizontal="center" vertical="center" shrinkToFit="1"/>
    </xf>
    <xf numFmtId="0" fontId="4" fillId="0" borderId="46" xfId="0" applyFont="1" applyFill="1" applyBorder="1" applyAlignment="1">
      <alignment horizontal="center" vertical="center" shrinkToFit="1"/>
    </xf>
    <xf numFmtId="0" fontId="4" fillId="0" borderId="33" xfId="0" applyFont="1" applyFill="1" applyBorder="1" applyAlignment="1">
      <alignment horizontal="center" vertical="center" shrinkToFit="1"/>
    </xf>
    <xf numFmtId="0" fontId="4" fillId="0" borderId="52" xfId="0" applyFont="1" applyFill="1" applyBorder="1" applyAlignment="1">
      <alignment horizontal="center" vertical="center"/>
    </xf>
    <xf numFmtId="0" fontId="4" fillId="0" borderId="46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left" vertical="center"/>
    </xf>
    <xf numFmtId="0" fontId="4" fillId="3" borderId="10" xfId="0" applyFont="1" applyFill="1" applyBorder="1" applyAlignment="1">
      <alignment horizontal="left" vertical="center"/>
    </xf>
    <xf numFmtId="0" fontId="4" fillId="0" borderId="39" xfId="0" applyFont="1" applyFill="1" applyBorder="1" applyAlignment="1">
      <alignment horizontal="center" vertical="center" shrinkToFit="1"/>
    </xf>
    <xf numFmtId="0" fontId="4" fillId="0" borderId="37" xfId="0" applyFont="1" applyFill="1" applyBorder="1" applyAlignment="1">
      <alignment horizontal="center" vertical="center" shrinkToFit="1"/>
    </xf>
    <xf numFmtId="0" fontId="4" fillId="0" borderId="3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shrinkToFit="1"/>
    </xf>
    <xf numFmtId="0" fontId="4" fillId="0" borderId="7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5" xfId="0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right" vertical="center"/>
    </xf>
    <xf numFmtId="0" fontId="4" fillId="3" borderId="9" xfId="0" applyFont="1" applyFill="1" applyBorder="1" applyAlignment="1">
      <alignment horizontal="right" vertical="center"/>
    </xf>
    <xf numFmtId="0" fontId="4" fillId="3" borderId="10" xfId="0" applyFont="1" applyFill="1" applyBorder="1" applyAlignment="1">
      <alignment horizontal="right" vertical="center"/>
    </xf>
    <xf numFmtId="0" fontId="4" fillId="3" borderId="12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3" borderId="2" xfId="0" applyFont="1" applyFill="1" applyBorder="1" applyAlignment="1">
      <alignment horizontal="left"/>
    </xf>
    <xf numFmtId="0" fontId="4" fillId="8" borderId="85" xfId="0" applyFont="1" applyFill="1" applyBorder="1" applyAlignment="1">
      <alignment horizontal="left" vertical="center"/>
    </xf>
    <xf numFmtId="0" fontId="4" fillId="8" borderId="73" xfId="0" applyFont="1" applyFill="1" applyBorder="1" applyAlignment="1">
      <alignment horizontal="left" vertical="center"/>
    </xf>
    <xf numFmtId="0" fontId="4" fillId="8" borderId="45" xfId="0" applyFont="1" applyFill="1" applyBorder="1" applyAlignment="1">
      <alignment horizontal="center" vertical="center"/>
    </xf>
    <xf numFmtId="0" fontId="4" fillId="8" borderId="16" xfId="0" applyFont="1" applyFill="1" applyBorder="1" applyAlignment="1">
      <alignment horizontal="center" vertical="center"/>
    </xf>
    <xf numFmtId="0" fontId="4" fillId="8" borderId="19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 shrinkToFit="1"/>
    </xf>
    <xf numFmtId="0" fontId="9" fillId="3" borderId="8" xfId="0" applyFont="1" applyFill="1" applyBorder="1" applyAlignment="1">
      <alignment horizontal="center" vertical="center" shrinkToFit="1"/>
    </xf>
    <xf numFmtId="0" fontId="4" fillId="8" borderId="9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 shrinkToFit="1"/>
    </xf>
    <xf numFmtId="0" fontId="4" fillId="3" borderId="38" xfId="0" applyFont="1" applyFill="1" applyBorder="1" applyAlignment="1">
      <alignment horizontal="center" vertical="center" shrinkToFi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76" xfId="0" applyFont="1" applyFill="1" applyBorder="1" applyAlignment="1">
      <alignment horizontal="center" shrinkToFit="1"/>
    </xf>
    <xf numFmtId="0" fontId="4" fillId="3" borderId="77" xfId="0" applyFont="1" applyFill="1" applyBorder="1" applyAlignment="1">
      <alignment horizontal="center" shrinkToFit="1"/>
    </xf>
    <xf numFmtId="0" fontId="4" fillId="3" borderId="78" xfId="0" applyFont="1" applyFill="1" applyBorder="1" applyAlignment="1">
      <alignment horizontal="center" shrinkToFit="1"/>
    </xf>
    <xf numFmtId="0" fontId="16" fillId="3" borderId="70" xfId="0" applyFont="1" applyFill="1" applyBorder="1" applyAlignment="1">
      <alignment horizontal="center" shrinkToFit="1"/>
    </xf>
    <xf numFmtId="0" fontId="16" fillId="3" borderId="71" xfId="0" applyFont="1" applyFill="1" applyBorder="1" applyAlignment="1">
      <alignment horizontal="center" shrinkToFit="1"/>
    </xf>
    <xf numFmtId="0" fontId="16" fillId="3" borderId="72" xfId="0" applyFont="1" applyFill="1" applyBorder="1" applyAlignment="1">
      <alignment horizontal="center" shrinkToFit="1"/>
    </xf>
    <xf numFmtId="0" fontId="4" fillId="3" borderId="34" xfId="0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13" fillId="3" borderId="35" xfId="0" applyFont="1" applyFill="1" applyBorder="1" applyAlignment="1">
      <alignment horizontal="center" vertical="center" wrapText="1"/>
    </xf>
    <xf numFmtId="0" fontId="13" fillId="3" borderId="38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38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 wrapText="1"/>
    </xf>
    <xf numFmtId="0" fontId="4" fillId="3" borderId="50" xfId="0" applyFont="1" applyFill="1" applyBorder="1" applyAlignment="1">
      <alignment horizontal="right" vertical="center"/>
    </xf>
    <xf numFmtId="0" fontId="4" fillId="3" borderId="46" xfId="0" applyFont="1" applyFill="1" applyBorder="1" applyAlignment="1">
      <alignment horizontal="right" vertical="center"/>
    </xf>
    <xf numFmtId="0" fontId="4" fillId="3" borderId="33" xfId="0" applyFont="1" applyFill="1" applyBorder="1" applyAlignment="1">
      <alignment horizontal="right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9" fillId="3" borderId="35" xfId="0" applyFont="1" applyFill="1" applyBorder="1" applyAlignment="1">
      <alignment horizontal="center" vertical="center" wrapText="1" shrinkToFit="1"/>
    </xf>
    <xf numFmtId="0" fontId="9" fillId="3" borderId="38" xfId="0" applyFont="1" applyFill="1" applyBorder="1" applyAlignment="1">
      <alignment horizontal="center" vertical="center" wrapText="1" shrinkToFit="1"/>
    </xf>
    <xf numFmtId="0" fontId="4" fillId="3" borderId="42" xfId="0" applyFont="1" applyFill="1" applyBorder="1" applyAlignment="1">
      <alignment horizontal="left" vertical="center"/>
    </xf>
    <xf numFmtId="0" fontId="31" fillId="4" borderId="47" xfId="0" applyFont="1" applyFill="1" applyBorder="1" applyAlignment="1">
      <alignment horizontal="center" vertical="center"/>
    </xf>
    <xf numFmtId="0" fontId="31" fillId="4" borderId="13" xfId="0" applyFont="1" applyFill="1" applyBorder="1" applyAlignment="1">
      <alignment horizontal="center" vertical="center"/>
    </xf>
    <xf numFmtId="0" fontId="31" fillId="4" borderId="14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left" vertical="center"/>
    </xf>
    <xf numFmtId="0" fontId="4" fillId="3" borderId="21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9" fontId="4" fillId="3" borderId="27" xfId="27" applyFont="1" applyFill="1" applyBorder="1" applyAlignment="1">
      <alignment horizontal="center" vertical="center"/>
    </xf>
    <xf numFmtId="9" fontId="4" fillId="3" borderId="26" xfId="27" applyFont="1" applyFill="1" applyBorder="1" applyAlignment="1">
      <alignment horizontal="center" vertical="center"/>
    </xf>
    <xf numFmtId="9" fontId="4" fillId="3" borderId="8" xfId="27" applyFont="1" applyFill="1" applyBorder="1" applyAlignment="1">
      <alignment horizontal="center" vertical="center"/>
    </xf>
    <xf numFmtId="9" fontId="4" fillId="3" borderId="10" xfId="27" applyFont="1" applyFill="1" applyBorder="1" applyAlignment="1">
      <alignment horizontal="center" vertical="center"/>
    </xf>
    <xf numFmtId="0" fontId="4" fillId="3" borderId="47" xfId="0" applyFont="1" applyFill="1" applyBorder="1" applyAlignment="1">
      <alignment horizontal="center" vertical="center" wrapText="1"/>
    </xf>
    <xf numFmtId="0" fontId="4" fillId="3" borderId="48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center" vertical="center"/>
    </xf>
    <xf numFmtId="0" fontId="4" fillId="3" borderId="54" xfId="0" applyFont="1" applyFill="1" applyBorder="1" applyAlignment="1">
      <alignment horizontal="center" vertical="center"/>
    </xf>
    <xf numFmtId="9" fontId="4" fillId="3" borderId="47" xfId="0" applyNumberFormat="1" applyFont="1" applyFill="1" applyBorder="1" applyAlignment="1">
      <alignment horizontal="center" vertical="center"/>
    </xf>
    <xf numFmtId="9" fontId="4" fillId="3" borderId="13" xfId="0" applyNumberFormat="1" applyFont="1" applyFill="1" applyBorder="1" applyAlignment="1">
      <alignment horizontal="center" vertical="center"/>
    </xf>
    <xf numFmtId="9" fontId="4" fillId="3" borderId="32" xfId="27" applyFont="1" applyFill="1" applyBorder="1" applyAlignment="1">
      <alignment horizontal="center" vertical="center"/>
    </xf>
    <xf numFmtId="9" fontId="4" fillId="3" borderId="31" xfId="27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12" fillId="0" borderId="46" xfId="0" applyFont="1" applyBorder="1" applyAlignment="1">
      <alignment horizontal="left" vertical="center"/>
    </xf>
    <xf numFmtId="0" fontId="4" fillId="3" borderId="45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49" xfId="0" applyFont="1" applyFill="1" applyBorder="1" applyAlignment="1">
      <alignment horizontal="center" vertical="center"/>
    </xf>
    <xf numFmtId="0" fontId="4" fillId="3" borderId="42" xfId="0" applyFont="1" applyFill="1" applyBorder="1" applyAlignment="1">
      <alignment horizontal="center" vertical="center"/>
    </xf>
    <xf numFmtId="9" fontId="4" fillId="3" borderId="27" xfId="27" applyNumberFormat="1" applyFont="1" applyFill="1" applyBorder="1" applyAlignment="1">
      <alignment horizontal="center" vertical="center"/>
    </xf>
    <xf numFmtId="9" fontId="4" fillId="3" borderId="26" xfId="27" applyNumberFormat="1" applyFont="1" applyFill="1" applyBorder="1" applyAlignment="1">
      <alignment horizontal="center" vertical="center"/>
    </xf>
    <xf numFmtId="9" fontId="4" fillId="3" borderId="32" xfId="27" applyNumberFormat="1" applyFont="1" applyFill="1" applyBorder="1" applyAlignment="1">
      <alignment horizontal="center" vertical="center"/>
    </xf>
    <xf numFmtId="9" fontId="4" fillId="3" borderId="31" xfId="27" applyNumberFormat="1" applyFont="1" applyFill="1" applyBorder="1" applyAlignment="1">
      <alignment horizontal="center" vertical="center"/>
    </xf>
    <xf numFmtId="177" fontId="4" fillId="3" borderId="27" xfId="27" applyNumberFormat="1" applyFont="1" applyFill="1" applyBorder="1" applyAlignment="1">
      <alignment horizontal="center" vertical="center"/>
    </xf>
    <xf numFmtId="177" fontId="4" fillId="3" borderId="26" xfId="27" applyNumberFormat="1" applyFont="1" applyFill="1" applyBorder="1" applyAlignment="1">
      <alignment horizontal="center" vertical="center"/>
    </xf>
    <xf numFmtId="177" fontId="4" fillId="3" borderId="32" xfId="27" applyNumberFormat="1" applyFont="1" applyFill="1" applyBorder="1" applyAlignment="1">
      <alignment horizontal="center" vertical="center"/>
    </xf>
    <xf numFmtId="177" fontId="4" fillId="3" borderId="31" xfId="27" applyNumberFormat="1" applyFont="1" applyFill="1" applyBorder="1" applyAlignment="1">
      <alignment horizontal="center" vertical="center"/>
    </xf>
    <xf numFmtId="0" fontId="40" fillId="2" borderId="45" xfId="0" applyFont="1" applyFill="1" applyBorder="1" applyAlignment="1">
      <alignment horizontal="center"/>
    </xf>
    <xf numFmtId="0" fontId="40" fillId="2" borderId="16" xfId="0" applyFont="1" applyFill="1" applyBorder="1" applyAlignment="1">
      <alignment horizontal="center"/>
    </xf>
    <xf numFmtId="0" fontId="40" fillId="2" borderId="42" xfId="0" applyFont="1" applyFill="1" applyBorder="1" applyAlignment="1">
      <alignment horizontal="center"/>
    </xf>
    <xf numFmtId="0" fontId="40" fillId="2" borderId="2" xfId="0" applyFont="1" applyFill="1" applyBorder="1" applyAlignment="1">
      <alignment horizontal="center"/>
    </xf>
    <xf numFmtId="0" fontId="40" fillId="2" borderId="12" xfId="0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40" fillId="0" borderId="20" xfId="0" applyFont="1" applyBorder="1" applyAlignment="1">
      <alignment horizontal="center"/>
    </xf>
  </cellXfs>
  <cellStyles count="30">
    <cellStyle name="()かっこ" xfId="1" xr:uid="{00000000-0005-0000-0000-000000000000}"/>
    <cellStyle name="Calc Currency (0)" xfId="2" xr:uid="{00000000-0005-0000-0000-000001000000}"/>
    <cellStyle name="Comma [0]" xfId="3" xr:uid="{00000000-0005-0000-0000-000002000000}"/>
    <cellStyle name="Currency [0]" xfId="4" xr:uid="{00000000-0005-0000-0000-000003000000}"/>
    <cellStyle name="entry" xfId="5" xr:uid="{00000000-0005-0000-0000-000004000000}"/>
    <cellStyle name="Grey" xfId="6" xr:uid="{00000000-0005-0000-0000-000005000000}"/>
    <cellStyle name="Header1" xfId="7" xr:uid="{00000000-0005-0000-0000-000006000000}"/>
    <cellStyle name="Header2" xfId="8" xr:uid="{00000000-0005-0000-0000-000007000000}"/>
    <cellStyle name="Input [yellow]" xfId="9" xr:uid="{00000000-0005-0000-0000-000008000000}"/>
    <cellStyle name="Normal - Style1" xfId="10" xr:uid="{00000000-0005-0000-0000-000009000000}"/>
    <cellStyle name="Normal_#18-Internet" xfId="11" xr:uid="{00000000-0005-0000-0000-00000A000000}"/>
    <cellStyle name="Percent [2]" xfId="12" xr:uid="{00000000-0005-0000-0000-00000B000000}"/>
    <cellStyle name="price" xfId="13" xr:uid="{00000000-0005-0000-0000-00000C000000}"/>
    <cellStyle name="revised" xfId="14" xr:uid="{00000000-0005-0000-0000-00000D000000}"/>
    <cellStyle name="section" xfId="15" xr:uid="{00000000-0005-0000-0000-00000E000000}"/>
    <cellStyle name="subhead" xfId="16" xr:uid="{00000000-0005-0000-0000-00000F000000}"/>
    <cellStyle name="title" xfId="17" xr:uid="{00000000-0005-0000-0000-000010000000}"/>
    <cellStyle name="パーセント" xfId="27" builtinId="5"/>
    <cellStyle name="ブランク" xfId="18" xr:uid="{00000000-0005-0000-0000-000012000000}"/>
    <cellStyle name="下点線" xfId="19" xr:uid="{00000000-0005-0000-0000-000013000000}"/>
    <cellStyle name="桁区切り 2" xfId="20" xr:uid="{00000000-0005-0000-0000-000014000000}"/>
    <cellStyle name="黒字" xfId="21" xr:uid="{00000000-0005-0000-0000-000015000000}"/>
    <cellStyle name="青字" xfId="22" xr:uid="{00000000-0005-0000-0000-000016000000}"/>
    <cellStyle name="標準" xfId="0" builtinId="0"/>
    <cellStyle name="標準 2" xfId="25" xr:uid="{00000000-0005-0000-0000-000018000000}"/>
    <cellStyle name="標準 3" xfId="26" xr:uid="{00000000-0005-0000-0000-000019000000}"/>
    <cellStyle name="標準 3 2" xfId="28" xr:uid="{00000000-0005-0000-0000-00001A000000}"/>
    <cellStyle name="標準 4" xfId="29" xr:uid="{00000000-0005-0000-0000-00001B000000}"/>
    <cellStyle name="表示" xfId="23" xr:uid="{00000000-0005-0000-0000-00001C000000}"/>
    <cellStyle name="未定義" xfId="24" xr:uid="{00000000-0005-0000-0000-00001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3" Type="http://schemas.openxmlformats.org/officeDocument/2006/relationships/worksheet" Target="worksheets/sheet3.xml" />
  <Relationship Id="rId7" Type="http://schemas.openxmlformats.org/officeDocument/2006/relationships/calcChain" Target="calcChain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sharedStrings" Target="sharedStrings.xml" />
  <Relationship Id="rId5" Type="http://schemas.openxmlformats.org/officeDocument/2006/relationships/styles" Target="styles.xml" />
  <Relationship Id="rId4" Type="http://schemas.openxmlformats.org/officeDocument/2006/relationships/theme" Target="theme/theme1.xml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5952</xdr:colOff>
      <xdr:row>40</xdr:row>
      <xdr:rowOff>76199</xdr:rowOff>
    </xdr:from>
    <xdr:to>
      <xdr:col>19</xdr:col>
      <xdr:colOff>0</xdr:colOff>
      <xdr:row>40</xdr:row>
      <xdr:rowOff>85725</xdr:rowOff>
    </xdr:to>
    <xdr:sp macro="" textlink="">
      <xdr:nvSpPr>
        <xdr:cNvPr id="2" name="Line 10">
          <a:extLst>
            <a:ext uri="{FF2B5EF4-FFF2-40B4-BE49-F238E27FC236}">
              <a16:creationId xmlns:a16="http://schemas.microsoft.com/office/drawing/2014/main" id="{2B56E119-25D9-4ABE-BE56-C765AD72026C}"/>
            </a:ext>
          </a:extLst>
        </xdr:cNvPr>
        <xdr:cNvSpPr>
          <a:spLocks noChangeShapeType="1"/>
        </xdr:cNvSpPr>
      </xdr:nvSpPr>
      <xdr:spPr bwMode="auto">
        <a:xfrm>
          <a:off x="8940402" y="5019674"/>
          <a:ext cx="489348" cy="9526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44822</xdr:colOff>
      <xdr:row>78</xdr:row>
      <xdr:rowOff>1</xdr:rowOff>
    </xdr:from>
    <xdr:to>
      <xdr:col>25</xdr:col>
      <xdr:colOff>215348</xdr:colOff>
      <xdr:row>90</xdr:row>
      <xdr:rowOff>140804</xdr:rowOff>
    </xdr:to>
    <xdr:sp macro="" textlink="">
      <xdr:nvSpPr>
        <xdr:cNvPr id="16" name="右中かっこ 15">
          <a:extLst>
            <a:ext uri="{FF2B5EF4-FFF2-40B4-BE49-F238E27FC236}">
              <a16:creationId xmlns:a16="http://schemas.microsoft.com/office/drawing/2014/main" id="{7436B0AF-1C98-4571-9F65-F6DDF8CC1C3D}"/>
            </a:ext>
          </a:extLst>
        </xdr:cNvPr>
        <xdr:cNvSpPr/>
      </xdr:nvSpPr>
      <xdr:spPr bwMode="auto">
        <a:xfrm>
          <a:off x="12532097" y="12220576"/>
          <a:ext cx="170526" cy="1836253"/>
        </a:xfrm>
        <a:prstGeom prst="rightBrace">
          <a:avLst/>
        </a:prstGeom>
        <a:solidFill>
          <a:srgbClr val="FFFFFF"/>
        </a:solidFill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91440" tIns="45720" rIns="91440" bIns="4572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0</xdr:colOff>
      <xdr:row>41</xdr:row>
      <xdr:rowOff>83596</xdr:rowOff>
    </xdr:from>
    <xdr:to>
      <xdr:col>19</xdr:col>
      <xdr:colOff>8700</xdr:colOff>
      <xdr:row>41</xdr:row>
      <xdr:rowOff>83820</xdr:rowOff>
    </xdr:to>
    <xdr:sp macro="" textlink="">
      <xdr:nvSpPr>
        <xdr:cNvPr id="28" name="Line 10">
          <a:extLst>
            <a:ext uri="{FF2B5EF4-FFF2-40B4-BE49-F238E27FC236}">
              <a16:creationId xmlns:a16="http://schemas.microsoft.com/office/drawing/2014/main" id="{F1ED7AAF-F6C5-426B-986C-11F3A0FE823A}"/>
            </a:ext>
          </a:extLst>
        </xdr:cNvPr>
        <xdr:cNvSpPr>
          <a:spLocks noChangeShapeType="1"/>
        </xdr:cNvSpPr>
      </xdr:nvSpPr>
      <xdr:spPr bwMode="auto">
        <a:xfrm>
          <a:off x="8934450" y="6398671"/>
          <a:ext cx="504000" cy="224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10</xdr:col>
      <xdr:colOff>224119</xdr:colOff>
      <xdr:row>98</xdr:row>
      <xdr:rowOff>70624</xdr:rowOff>
    </xdr:from>
    <xdr:to>
      <xdr:col>13</xdr:col>
      <xdr:colOff>33616</xdr:colOff>
      <xdr:row>101</xdr:row>
      <xdr:rowOff>78441</xdr:rowOff>
    </xdr:to>
    <xdr:cxnSp macro="">
      <xdr:nvCxnSpPr>
        <xdr:cNvPr id="41" name="直線矢印コネクタ 40">
          <a:extLst>
            <a:ext uri="{FF2B5EF4-FFF2-40B4-BE49-F238E27FC236}">
              <a16:creationId xmlns:a16="http://schemas.microsoft.com/office/drawing/2014/main" id="{59928A7B-5FF0-4E20-A3CB-A193C423B85B}"/>
            </a:ext>
          </a:extLst>
        </xdr:cNvPr>
        <xdr:cNvCxnSpPr>
          <a:cxnSpLocks/>
        </xdr:cNvCxnSpPr>
      </xdr:nvCxnSpPr>
      <xdr:spPr bwMode="auto">
        <a:xfrm flipH="1">
          <a:off x="5196169" y="15186799"/>
          <a:ext cx="1295397" cy="426917"/>
        </a:xfrm>
        <a:prstGeom prst="straightConnector1">
          <a:avLst/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638175</xdr:colOff>
      <xdr:row>14</xdr:row>
      <xdr:rowOff>142875</xdr:rowOff>
    </xdr:from>
    <xdr:to>
      <xdr:col>10</xdr:col>
      <xdr:colOff>638175</xdr:colOff>
      <xdr:row>14</xdr:row>
      <xdr:rowOff>142875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28D19B09-84FB-4099-A313-1E22BBBA086A}"/>
            </a:ext>
          </a:extLst>
        </xdr:cNvPr>
        <xdr:cNvSpPr>
          <a:spLocks noChangeShapeType="1"/>
        </xdr:cNvSpPr>
      </xdr:nvSpPr>
      <xdr:spPr bwMode="auto">
        <a:xfrm flipH="1" flipV="1">
          <a:off x="6753225" y="2505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552450</xdr:colOff>
      <xdr:row>36</xdr:row>
      <xdr:rowOff>114300</xdr:rowOff>
    </xdr:from>
    <xdr:to>
      <xdr:col>10</xdr:col>
      <xdr:colOff>552450</xdr:colOff>
      <xdr:row>36</xdr:row>
      <xdr:rowOff>114300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86953735-C2CF-4785-9CC5-939586857FD6}"/>
            </a:ext>
          </a:extLst>
        </xdr:cNvPr>
        <xdr:cNvSpPr>
          <a:spLocks noChangeShapeType="1"/>
        </xdr:cNvSpPr>
      </xdr:nvSpPr>
      <xdr:spPr bwMode="auto">
        <a:xfrm>
          <a:off x="6667500" y="6248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542925</xdr:colOff>
      <xdr:row>26</xdr:row>
      <xdr:rowOff>47625</xdr:rowOff>
    </xdr:from>
    <xdr:to>
      <xdr:col>5</xdr:col>
      <xdr:colOff>238125</xdr:colOff>
      <xdr:row>26</xdr:row>
      <xdr:rowOff>161925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6B89BDD2-2272-455C-8EFB-B083C1D3E723}"/>
            </a:ext>
          </a:extLst>
        </xdr:cNvPr>
        <xdr:cNvSpPr>
          <a:spLocks noChangeArrowheads="1"/>
        </xdr:cNvSpPr>
      </xdr:nvSpPr>
      <xdr:spPr bwMode="auto">
        <a:xfrm>
          <a:off x="2714625" y="4467225"/>
          <a:ext cx="352425" cy="114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1104900</xdr:colOff>
      <xdr:row>30</xdr:row>
      <xdr:rowOff>95250</xdr:rowOff>
    </xdr:from>
    <xdr:to>
      <xdr:col>12</xdr:col>
      <xdr:colOff>361950</xdr:colOff>
      <xdr:row>30</xdr:row>
      <xdr:rowOff>95250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A5CD8920-D201-44EA-A478-9CF36837686F}"/>
            </a:ext>
          </a:extLst>
        </xdr:cNvPr>
        <xdr:cNvSpPr>
          <a:spLocks noChangeShapeType="1"/>
        </xdr:cNvSpPr>
      </xdr:nvSpPr>
      <xdr:spPr bwMode="auto">
        <a:xfrm>
          <a:off x="7877175" y="5200650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1104900</xdr:colOff>
      <xdr:row>33</xdr:row>
      <xdr:rowOff>38100</xdr:rowOff>
    </xdr:from>
    <xdr:to>
      <xdr:col>12</xdr:col>
      <xdr:colOff>361950</xdr:colOff>
      <xdr:row>34</xdr:row>
      <xdr:rowOff>19050</xdr:rowOff>
    </xdr:to>
    <xdr:sp macro="" textlink="">
      <xdr:nvSpPr>
        <xdr:cNvPr id="6" name="AutoShape 4">
          <a:extLst>
            <a:ext uri="{FF2B5EF4-FFF2-40B4-BE49-F238E27FC236}">
              <a16:creationId xmlns:a16="http://schemas.microsoft.com/office/drawing/2014/main" id="{2D4E4AED-442C-4F21-AB39-3C806B46BCEE}"/>
            </a:ext>
          </a:extLst>
        </xdr:cNvPr>
        <xdr:cNvSpPr>
          <a:spLocks noChangeArrowheads="1"/>
        </xdr:cNvSpPr>
      </xdr:nvSpPr>
      <xdr:spPr bwMode="auto">
        <a:xfrm>
          <a:off x="7877175" y="5657850"/>
          <a:ext cx="371475" cy="152400"/>
        </a:xfrm>
        <a:prstGeom prst="hexagon">
          <a:avLst>
            <a:gd name="adj" fmla="val 60938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1047750</xdr:colOff>
      <xdr:row>37</xdr:row>
      <xdr:rowOff>85725</xdr:rowOff>
    </xdr:from>
    <xdr:to>
      <xdr:col>12</xdr:col>
      <xdr:colOff>314325</xdr:colOff>
      <xdr:row>37</xdr:row>
      <xdr:rowOff>85725</xdr:rowOff>
    </xdr:to>
    <xdr:sp macro="" textlink="">
      <xdr:nvSpPr>
        <xdr:cNvPr id="7" name="Line 5">
          <a:extLst>
            <a:ext uri="{FF2B5EF4-FFF2-40B4-BE49-F238E27FC236}">
              <a16:creationId xmlns:a16="http://schemas.microsoft.com/office/drawing/2014/main" id="{B6AD9FDB-574F-4B6B-A854-2E52E30D3F8D}"/>
            </a:ext>
          </a:extLst>
        </xdr:cNvPr>
        <xdr:cNvSpPr>
          <a:spLocks noChangeShapeType="1"/>
        </xdr:cNvSpPr>
      </xdr:nvSpPr>
      <xdr:spPr bwMode="auto">
        <a:xfrm>
          <a:off x="7820025" y="6391275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1047750</xdr:colOff>
      <xdr:row>38</xdr:row>
      <xdr:rowOff>85725</xdr:rowOff>
    </xdr:from>
    <xdr:to>
      <xdr:col>12</xdr:col>
      <xdr:colOff>314325</xdr:colOff>
      <xdr:row>38</xdr:row>
      <xdr:rowOff>85725</xdr:rowOff>
    </xdr:to>
    <xdr:sp macro="" textlink="">
      <xdr:nvSpPr>
        <xdr:cNvPr id="8" name="Line 6">
          <a:extLst>
            <a:ext uri="{FF2B5EF4-FFF2-40B4-BE49-F238E27FC236}">
              <a16:creationId xmlns:a16="http://schemas.microsoft.com/office/drawing/2014/main" id="{13FEA2A2-D2B1-4E5D-9BF9-1C50EAB777ED}"/>
            </a:ext>
          </a:extLst>
        </xdr:cNvPr>
        <xdr:cNvSpPr>
          <a:spLocks noChangeShapeType="1"/>
        </xdr:cNvSpPr>
      </xdr:nvSpPr>
      <xdr:spPr bwMode="auto">
        <a:xfrm>
          <a:off x="7820025" y="6562725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1047750</xdr:colOff>
      <xdr:row>39</xdr:row>
      <xdr:rowOff>85725</xdr:rowOff>
    </xdr:from>
    <xdr:to>
      <xdr:col>12</xdr:col>
      <xdr:colOff>314325</xdr:colOff>
      <xdr:row>39</xdr:row>
      <xdr:rowOff>85725</xdr:rowOff>
    </xdr:to>
    <xdr:sp macro="" textlink="">
      <xdr:nvSpPr>
        <xdr:cNvPr id="9" name="Line 7">
          <a:extLst>
            <a:ext uri="{FF2B5EF4-FFF2-40B4-BE49-F238E27FC236}">
              <a16:creationId xmlns:a16="http://schemas.microsoft.com/office/drawing/2014/main" id="{73C1D1D5-48BD-424C-BA42-57EC1458A973}"/>
            </a:ext>
          </a:extLst>
        </xdr:cNvPr>
        <xdr:cNvSpPr>
          <a:spLocks noChangeShapeType="1"/>
        </xdr:cNvSpPr>
      </xdr:nvSpPr>
      <xdr:spPr bwMode="auto">
        <a:xfrm>
          <a:off x="7820025" y="6734175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43367</xdr:colOff>
      <xdr:row>31</xdr:row>
      <xdr:rowOff>1008</xdr:rowOff>
    </xdr:from>
    <xdr:to>
      <xdr:col>12</xdr:col>
      <xdr:colOff>218477</xdr:colOff>
      <xdr:row>32</xdr:row>
      <xdr:rowOff>6723</xdr:rowOff>
    </xdr:to>
    <xdr:sp macro="" textlink="">
      <xdr:nvSpPr>
        <xdr:cNvPr id="10" name="Oval 19">
          <a:extLst>
            <a:ext uri="{FF2B5EF4-FFF2-40B4-BE49-F238E27FC236}">
              <a16:creationId xmlns:a16="http://schemas.microsoft.com/office/drawing/2014/main" id="{BB96F50C-256D-4316-8453-C0D470F07A3C}"/>
            </a:ext>
          </a:extLst>
        </xdr:cNvPr>
        <xdr:cNvSpPr>
          <a:spLocks noChangeArrowheads="1"/>
        </xdr:cNvSpPr>
      </xdr:nvSpPr>
      <xdr:spPr bwMode="auto">
        <a:xfrm>
          <a:off x="7930067" y="5277858"/>
          <a:ext cx="175110" cy="17716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99CC" mc:Ignorable="a14" a14:legacySpreadsheetColorIndex="45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Ｐ</a:t>
          </a:r>
          <a:endParaRPr lang="ja-JP" altLang="en-US"/>
        </a:p>
      </xdr:txBody>
    </xdr:sp>
    <xdr:clientData/>
  </xdr:twoCellAnchor>
  <xdr:twoCellAnchor>
    <xdr:from>
      <xdr:col>12</xdr:col>
      <xdr:colOff>71942</xdr:colOff>
      <xdr:row>32</xdr:row>
      <xdr:rowOff>35298</xdr:rowOff>
    </xdr:from>
    <xdr:to>
      <xdr:col>12</xdr:col>
      <xdr:colOff>218246</xdr:colOff>
      <xdr:row>33</xdr:row>
      <xdr:rowOff>6723</xdr:rowOff>
    </xdr:to>
    <xdr:sp macro="" textlink="">
      <xdr:nvSpPr>
        <xdr:cNvPr id="11" name="Rectangle 20">
          <a:extLst>
            <a:ext uri="{FF2B5EF4-FFF2-40B4-BE49-F238E27FC236}">
              <a16:creationId xmlns:a16="http://schemas.microsoft.com/office/drawing/2014/main" id="{98B7D4BD-86F4-477A-B936-99C40504C4C3}"/>
            </a:ext>
          </a:extLst>
        </xdr:cNvPr>
        <xdr:cNvSpPr>
          <a:spLocks noChangeArrowheads="1"/>
        </xdr:cNvSpPr>
      </xdr:nvSpPr>
      <xdr:spPr bwMode="auto">
        <a:xfrm>
          <a:off x="7958642" y="5483598"/>
          <a:ext cx="146304" cy="1428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99CC" mc:Ignorable="a14" a14:legacySpreadsheetColorIndex="45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Ｔ</a:t>
          </a:r>
          <a:endParaRPr lang="ja-JP" altLang="en-US"/>
        </a:p>
      </xdr:txBody>
    </xdr:sp>
    <xdr:clientData/>
  </xdr:twoCellAnchor>
  <xdr:twoCellAnchor>
    <xdr:from>
      <xdr:col>11</xdr:col>
      <xdr:colOff>1028700</xdr:colOff>
      <xdr:row>35</xdr:row>
      <xdr:rowOff>95250</xdr:rowOff>
    </xdr:from>
    <xdr:to>
      <xdr:col>15</xdr:col>
      <xdr:colOff>419100</xdr:colOff>
      <xdr:row>40</xdr:row>
      <xdr:rowOff>171450</xdr:rowOff>
    </xdr:to>
    <xdr:sp macro="" textlink="">
      <xdr:nvSpPr>
        <xdr:cNvPr id="12" name="Rectangle 84">
          <a:extLst>
            <a:ext uri="{FF2B5EF4-FFF2-40B4-BE49-F238E27FC236}">
              <a16:creationId xmlns:a16="http://schemas.microsoft.com/office/drawing/2014/main" id="{B76441F1-B441-4060-AF68-054B931A2726}"/>
            </a:ext>
          </a:extLst>
        </xdr:cNvPr>
        <xdr:cNvSpPr>
          <a:spLocks noChangeArrowheads="1"/>
        </xdr:cNvSpPr>
      </xdr:nvSpPr>
      <xdr:spPr bwMode="auto">
        <a:xfrm>
          <a:off x="7800975" y="6057900"/>
          <a:ext cx="2476500" cy="9334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197672</xdr:colOff>
      <xdr:row>35</xdr:row>
      <xdr:rowOff>1008</xdr:rowOff>
    </xdr:from>
    <xdr:to>
      <xdr:col>15</xdr:col>
      <xdr:colOff>171018</xdr:colOff>
      <xdr:row>36</xdr:row>
      <xdr:rowOff>35298</xdr:rowOff>
    </xdr:to>
    <xdr:sp macro="" textlink="">
      <xdr:nvSpPr>
        <xdr:cNvPr id="13" name="Rectangle 85">
          <a:extLst>
            <a:ext uri="{FF2B5EF4-FFF2-40B4-BE49-F238E27FC236}">
              <a16:creationId xmlns:a16="http://schemas.microsoft.com/office/drawing/2014/main" id="{495EC61E-BA09-44D1-9DFB-668880B9041B}"/>
            </a:ext>
          </a:extLst>
        </xdr:cNvPr>
        <xdr:cNvSpPr>
          <a:spLocks noChangeArrowheads="1"/>
        </xdr:cNvSpPr>
      </xdr:nvSpPr>
      <xdr:spPr bwMode="auto">
        <a:xfrm>
          <a:off x="8084372" y="5963658"/>
          <a:ext cx="1945021" cy="2057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整備予定箇所の色分け</a:t>
          </a:r>
          <a:endParaRPr lang="ja-JP" altLang="en-US"/>
        </a:p>
      </xdr:txBody>
    </xdr:sp>
    <xdr:clientData/>
  </xdr:twoCellAnchor>
  <xdr:twoCellAnchor>
    <xdr:from>
      <xdr:col>12</xdr:col>
      <xdr:colOff>19050</xdr:colOff>
      <xdr:row>28</xdr:row>
      <xdr:rowOff>38100</xdr:rowOff>
    </xdr:from>
    <xdr:to>
      <xdr:col>12</xdr:col>
      <xdr:colOff>323850</xdr:colOff>
      <xdr:row>28</xdr:row>
      <xdr:rowOff>171450</xdr:rowOff>
    </xdr:to>
    <xdr:sp macro="" textlink="">
      <xdr:nvSpPr>
        <xdr:cNvPr id="14" name="Rectangle 86">
          <a:extLst>
            <a:ext uri="{FF2B5EF4-FFF2-40B4-BE49-F238E27FC236}">
              <a16:creationId xmlns:a16="http://schemas.microsoft.com/office/drawing/2014/main" id="{23924C0E-A721-4734-BB97-85C0B0462F74}"/>
            </a:ext>
          </a:extLst>
        </xdr:cNvPr>
        <xdr:cNvSpPr>
          <a:spLocks noChangeArrowheads="1"/>
        </xdr:cNvSpPr>
      </xdr:nvSpPr>
      <xdr:spPr bwMode="auto">
        <a:xfrm>
          <a:off x="7905750" y="4800600"/>
          <a:ext cx="30480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431987</xdr:colOff>
      <xdr:row>36</xdr:row>
      <xdr:rowOff>159123</xdr:rowOff>
    </xdr:from>
    <xdr:to>
      <xdr:col>12</xdr:col>
      <xdr:colOff>609964</xdr:colOff>
      <xdr:row>38</xdr:row>
      <xdr:rowOff>1008</xdr:rowOff>
    </xdr:to>
    <xdr:sp macro="" textlink="">
      <xdr:nvSpPr>
        <xdr:cNvPr id="15" name="Oval 87">
          <a:extLst>
            <a:ext uri="{FF2B5EF4-FFF2-40B4-BE49-F238E27FC236}">
              <a16:creationId xmlns:a16="http://schemas.microsoft.com/office/drawing/2014/main" id="{AD4739AA-642C-4600-B362-66CAB7AE805C}"/>
            </a:ext>
          </a:extLst>
        </xdr:cNvPr>
        <xdr:cNvSpPr>
          <a:spLocks noChangeArrowheads="1"/>
        </xdr:cNvSpPr>
      </xdr:nvSpPr>
      <xdr:spPr bwMode="auto">
        <a:xfrm>
          <a:off x="8318687" y="6293223"/>
          <a:ext cx="177977" cy="18478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>
            <a:alpha val="50000"/>
          </a:srgbClr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ctr" anchorCtr="0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Ｐ</a:t>
          </a:r>
          <a:endParaRPr lang="ja-JP" altLang="en-US"/>
        </a:p>
      </xdr:txBody>
    </xdr:sp>
    <xdr:clientData/>
  </xdr:twoCellAnchor>
  <xdr:twoCellAnchor>
    <xdr:from>
      <xdr:col>13</xdr:col>
      <xdr:colOff>102422</xdr:colOff>
      <xdr:row>37</xdr:row>
      <xdr:rowOff>8628</xdr:rowOff>
    </xdr:from>
    <xdr:to>
      <xdr:col>13</xdr:col>
      <xdr:colOff>259176</xdr:colOff>
      <xdr:row>37</xdr:row>
      <xdr:rowOff>161028</xdr:rowOff>
    </xdr:to>
    <xdr:sp macro="" textlink="">
      <xdr:nvSpPr>
        <xdr:cNvPr id="16" name="Rectangle 88">
          <a:extLst>
            <a:ext uri="{FF2B5EF4-FFF2-40B4-BE49-F238E27FC236}">
              <a16:creationId xmlns:a16="http://schemas.microsoft.com/office/drawing/2014/main" id="{C3F02E20-09A6-4767-B35A-BC2827048126}"/>
            </a:ext>
          </a:extLst>
        </xdr:cNvPr>
        <xdr:cNvSpPr>
          <a:spLocks noChangeArrowheads="1"/>
        </xdr:cNvSpPr>
      </xdr:nvSpPr>
      <xdr:spPr bwMode="auto">
        <a:xfrm>
          <a:off x="8646347" y="6314178"/>
          <a:ext cx="156754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>
            <a:alpha val="50000"/>
          </a:srgbClr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ctr" anchorCtr="0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Ｔ</a:t>
          </a:r>
          <a:endParaRPr lang="ja-JP" altLang="en-US"/>
        </a:p>
      </xdr:txBody>
    </xdr:sp>
    <xdr:clientData/>
  </xdr:twoCellAnchor>
  <xdr:twoCellAnchor>
    <xdr:from>
      <xdr:col>11</xdr:col>
      <xdr:colOff>1038225</xdr:colOff>
      <xdr:row>27</xdr:row>
      <xdr:rowOff>114300</xdr:rowOff>
    </xdr:from>
    <xdr:to>
      <xdr:col>15</xdr:col>
      <xdr:colOff>619125</xdr:colOff>
      <xdr:row>34</xdr:row>
      <xdr:rowOff>114300</xdr:rowOff>
    </xdr:to>
    <xdr:sp macro="" textlink="">
      <xdr:nvSpPr>
        <xdr:cNvPr id="17" name="Rectangle 96">
          <a:extLst>
            <a:ext uri="{FF2B5EF4-FFF2-40B4-BE49-F238E27FC236}">
              <a16:creationId xmlns:a16="http://schemas.microsoft.com/office/drawing/2014/main" id="{9792A691-A559-43F4-B9FA-582A3B61E36B}"/>
            </a:ext>
          </a:extLst>
        </xdr:cNvPr>
        <xdr:cNvSpPr>
          <a:spLocks noChangeArrowheads="1"/>
        </xdr:cNvSpPr>
      </xdr:nvSpPr>
      <xdr:spPr bwMode="auto">
        <a:xfrm>
          <a:off x="7810500" y="4705350"/>
          <a:ext cx="2667000" cy="1200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197672</xdr:colOff>
      <xdr:row>26</xdr:row>
      <xdr:rowOff>132453</xdr:rowOff>
    </xdr:from>
    <xdr:to>
      <xdr:col>14</xdr:col>
      <xdr:colOff>171052</xdr:colOff>
      <xdr:row>28</xdr:row>
      <xdr:rowOff>6870</xdr:rowOff>
    </xdr:to>
    <xdr:sp macro="" textlink="">
      <xdr:nvSpPr>
        <xdr:cNvPr id="18" name="Rectangle 97">
          <a:extLst>
            <a:ext uri="{FF2B5EF4-FFF2-40B4-BE49-F238E27FC236}">
              <a16:creationId xmlns:a16="http://schemas.microsoft.com/office/drawing/2014/main" id="{4A1C7598-B508-4D8F-963D-891F2B80DE00}"/>
            </a:ext>
          </a:extLst>
        </xdr:cNvPr>
        <xdr:cNvSpPr>
          <a:spLocks noChangeArrowheads="1"/>
        </xdr:cNvSpPr>
      </xdr:nvSpPr>
      <xdr:spPr bwMode="auto">
        <a:xfrm>
          <a:off x="8741597" y="4552053"/>
          <a:ext cx="630605" cy="2173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凡例</a:t>
          </a:r>
          <a:endParaRPr lang="ja-JP" altLang="en-US"/>
        </a:p>
      </xdr:txBody>
    </xdr:sp>
    <xdr:clientData/>
  </xdr:twoCellAnchor>
  <xdr:twoCellAnchor>
    <xdr:from>
      <xdr:col>12</xdr:col>
      <xdr:colOff>431624</xdr:colOff>
      <xdr:row>38</xdr:row>
      <xdr:rowOff>47545</xdr:rowOff>
    </xdr:from>
    <xdr:to>
      <xdr:col>12</xdr:col>
      <xdr:colOff>626013</xdr:colOff>
      <xdr:row>39</xdr:row>
      <xdr:rowOff>47545</xdr:rowOff>
    </xdr:to>
    <xdr:sp macro="" textlink="">
      <xdr:nvSpPr>
        <xdr:cNvPr id="19" name="Oval 89">
          <a:extLst>
            <a:ext uri="{FF2B5EF4-FFF2-40B4-BE49-F238E27FC236}">
              <a16:creationId xmlns:a16="http://schemas.microsoft.com/office/drawing/2014/main" id="{8EAC39EF-B3D0-4A11-AF80-F7D2FE17BE8A}"/>
            </a:ext>
          </a:extLst>
        </xdr:cNvPr>
        <xdr:cNvSpPr>
          <a:spLocks noChangeArrowheads="1"/>
        </xdr:cNvSpPr>
      </xdr:nvSpPr>
      <xdr:spPr bwMode="auto">
        <a:xfrm>
          <a:off x="8318324" y="6524545"/>
          <a:ext cx="194389" cy="171450"/>
        </a:xfrm>
        <a:prstGeom prst="ellipse">
          <a:avLst/>
        </a:prstGeom>
        <a:solidFill>
          <a:srgbClr val="0000FF">
            <a:alpha val="50000"/>
          </a:srgbClr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</xdr:spPr>
      <xdr:txBody>
        <a:bodyPr vertOverflow="clip" wrap="square" lIns="27432" tIns="18288" rIns="27432" bIns="0" anchor="ctr" anchorCtr="0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Ｐ</a:t>
          </a:r>
          <a:endParaRPr lang="ja-JP" alt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116434</xdr:colOff>
      <xdr:row>38</xdr:row>
      <xdr:rowOff>66595</xdr:rowOff>
    </xdr:from>
    <xdr:to>
      <xdr:col>13</xdr:col>
      <xdr:colOff>262738</xdr:colOff>
      <xdr:row>39</xdr:row>
      <xdr:rowOff>38845</xdr:rowOff>
    </xdr:to>
    <xdr:sp macro="" textlink="">
      <xdr:nvSpPr>
        <xdr:cNvPr id="20" name="Rectangle 90">
          <a:extLst>
            <a:ext uri="{FF2B5EF4-FFF2-40B4-BE49-F238E27FC236}">
              <a16:creationId xmlns:a16="http://schemas.microsoft.com/office/drawing/2014/main" id="{931DAD36-DE5A-4929-A8DD-B9080FAA92DB}"/>
            </a:ext>
          </a:extLst>
        </xdr:cNvPr>
        <xdr:cNvSpPr>
          <a:spLocks noChangeArrowheads="1"/>
        </xdr:cNvSpPr>
      </xdr:nvSpPr>
      <xdr:spPr bwMode="auto">
        <a:xfrm>
          <a:off x="8660359" y="6543595"/>
          <a:ext cx="146304" cy="143700"/>
        </a:xfrm>
        <a:prstGeom prst="rect">
          <a:avLst/>
        </a:prstGeom>
        <a:solidFill>
          <a:srgbClr val="0000FF">
            <a:alpha val="50000"/>
          </a:srgbClr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0" anchor="ctr" anchorCtr="0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Ｔ</a:t>
          </a:r>
          <a:endParaRPr lang="ja-JP" alt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450674</xdr:colOff>
      <xdr:row>39</xdr:row>
      <xdr:rowOff>76120</xdr:rowOff>
    </xdr:from>
    <xdr:to>
      <xdr:col>12</xdr:col>
      <xdr:colOff>625299</xdr:colOff>
      <xdr:row>40</xdr:row>
      <xdr:rowOff>85645</xdr:rowOff>
    </xdr:to>
    <xdr:sp macro="" textlink="">
      <xdr:nvSpPr>
        <xdr:cNvPr id="21" name="Oval 91">
          <a:extLst>
            <a:ext uri="{FF2B5EF4-FFF2-40B4-BE49-F238E27FC236}">
              <a16:creationId xmlns:a16="http://schemas.microsoft.com/office/drawing/2014/main" id="{16D695F4-2500-49A5-8288-F2B70C092082}"/>
            </a:ext>
          </a:extLst>
        </xdr:cNvPr>
        <xdr:cNvSpPr>
          <a:spLocks noChangeArrowheads="1"/>
        </xdr:cNvSpPr>
      </xdr:nvSpPr>
      <xdr:spPr bwMode="auto">
        <a:xfrm>
          <a:off x="8337374" y="6724570"/>
          <a:ext cx="174625" cy="180975"/>
        </a:xfrm>
        <a:prstGeom prst="ellipse">
          <a:avLst/>
        </a:prstGeom>
        <a:solidFill>
          <a:srgbClr val="008000">
            <a:alpha val="50000"/>
          </a:srgbClr>
        </a:solidFill>
        <a:ln w="15875">
          <a:solidFill>
            <a:sysClr val="windowText" lastClr="000000"/>
          </a:solidFill>
          <a:round/>
          <a:headEnd/>
          <a:tailEnd/>
        </a:ln>
        <a:effectLst/>
      </xdr:spPr>
      <xdr:txBody>
        <a:bodyPr vertOverflow="clip" wrap="square" lIns="27432" tIns="18288" rIns="27432" bIns="0" anchor="ctr" anchorCtr="0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Ｐ</a:t>
          </a:r>
          <a:endParaRPr lang="ja-JP" altLang="en-US"/>
        </a:p>
      </xdr:txBody>
    </xdr:sp>
    <xdr:clientData/>
  </xdr:twoCellAnchor>
  <xdr:twoCellAnchor>
    <xdr:from>
      <xdr:col>13</xdr:col>
      <xdr:colOff>117299</xdr:colOff>
      <xdr:row>39</xdr:row>
      <xdr:rowOff>83915</xdr:rowOff>
    </xdr:from>
    <xdr:to>
      <xdr:col>13</xdr:col>
      <xdr:colOff>263603</xdr:colOff>
      <xdr:row>40</xdr:row>
      <xdr:rowOff>48021</xdr:rowOff>
    </xdr:to>
    <xdr:sp macro="" textlink="">
      <xdr:nvSpPr>
        <xdr:cNvPr id="22" name="Rectangle 92">
          <a:extLst>
            <a:ext uri="{FF2B5EF4-FFF2-40B4-BE49-F238E27FC236}">
              <a16:creationId xmlns:a16="http://schemas.microsoft.com/office/drawing/2014/main" id="{6FE1E8BE-7055-404E-BC5D-1E0D9EBB7FCA}"/>
            </a:ext>
          </a:extLst>
        </xdr:cNvPr>
        <xdr:cNvSpPr>
          <a:spLocks noChangeArrowheads="1"/>
        </xdr:cNvSpPr>
      </xdr:nvSpPr>
      <xdr:spPr bwMode="auto">
        <a:xfrm>
          <a:off x="8661224" y="6732365"/>
          <a:ext cx="146304" cy="135556"/>
        </a:xfrm>
        <a:prstGeom prst="rect">
          <a:avLst/>
        </a:prstGeom>
        <a:solidFill>
          <a:srgbClr val="008000">
            <a:alpha val="50000"/>
          </a:srgbClr>
        </a:solidFill>
        <a:ln w="15875">
          <a:solidFill>
            <a:sysClr val="windowText" lastClr="00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0" anchor="ctr" anchorCtr="0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Ｔ</a:t>
          </a:r>
          <a:endParaRPr lang="ja-JP" altLang="en-US"/>
        </a:p>
      </xdr:txBody>
    </xdr:sp>
    <xdr:clientData/>
  </xdr:twoCellAnchor>
  <xdr:twoCellAnchor>
    <xdr:from>
      <xdr:col>0</xdr:col>
      <xdr:colOff>87630</xdr:colOff>
      <xdr:row>4</xdr:row>
      <xdr:rowOff>152400</xdr:rowOff>
    </xdr:from>
    <xdr:to>
      <xdr:col>3</xdr:col>
      <xdr:colOff>156793</xdr:colOff>
      <xdr:row>7</xdr:row>
      <xdr:rowOff>73958</xdr:rowOff>
    </xdr:to>
    <xdr:sp macro="" textlink="">
      <xdr:nvSpPr>
        <xdr:cNvPr id="23" name="AutoShape 13">
          <a:extLst>
            <a:ext uri="{FF2B5EF4-FFF2-40B4-BE49-F238E27FC236}">
              <a16:creationId xmlns:a16="http://schemas.microsoft.com/office/drawing/2014/main" id="{9661C538-2111-4D01-A8F0-C097B1D8C305}"/>
            </a:ext>
          </a:extLst>
        </xdr:cNvPr>
        <xdr:cNvSpPr>
          <a:spLocks noChangeArrowheads="1"/>
        </xdr:cNvSpPr>
      </xdr:nvSpPr>
      <xdr:spPr bwMode="auto">
        <a:xfrm>
          <a:off x="87630" y="800100"/>
          <a:ext cx="1583638" cy="435908"/>
        </a:xfrm>
        <a:prstGeom prst="wedgeRoundRectCallout">
          <a:avLst>
            <a:gd name="adj1" fmla="val -14208"/>
            <a:gd name="adj2" fmla="val 32606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ctr" upright="1"/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九戸処理区</a:t>
          </a:r>
          <a:endParaRPr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19050</xdr:colOff>
      <xdr:row>5</xdr:row>
      <xdr:rowOff>9525</xdr:rowOff>
    </xdr:from>
    <xdr:to>
      <xdr:col>11</xdr:col>
      <xdr:colOff>647700</xdr:colOff>
      <xdr:row>44</xdr:row>
      <xdr:rowOff>9525</xdr:rowOff>
    </xdr:to>
    <xdr:pic>
      <xdr:nvPicPr>
        <xdr:cNvPr id="24" name="図 55">
          <a:extLst>
            <a:ext uri="{FF2B5EF4-FFF2-40B4-BE49-F238E27FC236}">
              <a16:creationId xmlns:a16="http://schemas.microsoft.com/office/drawing/2014/main" id="{470B85BA-BCC5-462A-B12E-6EA525463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97" t="6654" r="10052" b="1842"/>
        <a:stretch>
          <a:fillRect/>
        </a:stretch>
      </xdr:blipFill>
      <xdr:spPr bwMode="auto">
        <a:xfrm>
          <a:off x="2190750" y="828675"/>
          <a:ext cx="5229225" cy="6686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262890</xdr:colOff>
      <xdr:row>17</xdr:row>
      <xdr:rowOff>106680</xdr:rowOff>
    </xdr:from>
    <xdr:to>
      <xdr:col>11</xdr:col>
      <xdr:colOff>137160</xdr:colOff>
      <xdr:row>20</xdr:row>
      <xdr:rowOff>85819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723B905-89AE-4873-94A9-9F77D1503D41}"/>
            </a:ext>
          </a:extLst>
        </xdr:cNvPr>
        <xdr:cNvSpPr txBox="1"/>
      </xdr:nvSpPr>
      <xdr:spPr>
        <a:xfrm>
          <a:off x="5063490" y="2983230"/>
          <a:ext cx="1845945" cy="493489"/>
        </a:xfrm>
        <a:prstGeom prst="rect">
          <a:avLst/>
        </a:prstGeom>
        <a:solidFill>
          <a:schemeClr val="lt1"/>
        </a:solidFill>
        <a:ln w="9525" cmpd="sng">
          <a:solidFill>
            <a:srgbClr val="0099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A07-001</a:t>
          </a:r>
        </a:p>
        <a:p>
          <a:r>
            <a:rPr kumimoji="1" lang="ja-JP" altLang="en-US" sz="800"/>
            <a:t>九戸浄化センター設備更新事業</a:t>
          </a:r>
          <a:endParaRPr kumimoji="1" lang="en-US" altLang="ja-JP" sz="800"/>
        </a:p>
      </xdr:txBody>
    </xdr:sp>
    <xdr:clientData/>
  </xdr:twoCellAnchor>
  <xdr:twoCellAnchor>
    <xdr:from>
      <xdr:col>9</xdr:col>
      <xdr:colOff>266700</xdr:colOff>
      <xdr:row>16</xdr:row>
      <xdr:rowOff>47625</xdr:rowOff>
    </xdr:from>
    <xdr:to>
      <xdr:col>9</xdr:col>
      <xdr:colOff>533400</xdr:colOff>
      <xdr:row>17</xdr:row>
      <xdr:rowOff>104775</xdr:rowOff>
    </xdr:to>
    <xdr:cxnSp macro="">
      <xdr:nvCxnSpPr>
        <xdr:cNvPr id="26" name="直線矢印コネクタ 6">
          <a:extLst>
            <a:ext uri="{FF2B5EF4-FFF2-40B4-BE49-F238E27FC236}">
              <a16:creationId xmlns:a16="http://schemas.microsoft.com/office/drawing/2014/main" id="{7C1DF146-055E-404F-A000-42F7C5A60BE1}"/>
            </a:ext>
          </a:extLst>
        </xdr:cNvPr>
        <xdr:cNvCxnSpPr>
          <a:cxnSpLocks noChangeShapeType="1"/>
          <a:stCxn id="25" idx="0"/>
        </xdr:cNvCxnSpPr>
      </xdr:nvCxnSpPr>
      <xdr:spPr bwMode="auto">
        <a:xfrm flipH="1" flipV="1">
          <a:off x="5724525" y="2752725"/>
          <a:ext cx="266700" cy="228600"/>
        </a:xfrm>
        <a:prstGeom prst="straightConnector1">
          <a:avLst/>
        </a:prstGeom>
        <a:noFill/>
        <a:ln w="12700" algn="ctr">
          <a:solidFill>
            <a:srgbClr val="0099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9</xdr:col>
      <xdr:colOff>0</xdr:colOff>
      <xdr:row>15</xdr:row>
      <xdr:rowOff>66675</xdr:rowOff>
    </xdr:from>
    <xdr:to>
      <xdr:col>9</xdr:col>
      <xdr:colOff>304800</xdr:colOff>
      <xdr:row>16</xdr:row>
      <xdr:rowOff>66675</xdr:rowOff>
    </xdr:to>
    <xdr:sp macro="" textlink="">
      <xdr:nvSpPr>
        <xdr:cNvPr id="27" name="フリーフォーム 7">
          <a:extLst>
            <a:ext uri="{FF2B5EF4-FFF2-40B4-BE49-F238E27FC236}">
              <a16:creationId xmlns:a16="http://schemas.microsoft.com/office/drawing/2014/main" id="{351F5061-7464-49C0-8EDE-1CFD4C159B2B}"/>
            </a:ext>
          </a:extLst>
        </xdr:cNvPr>
        <xdr:cNvSpPr>
          <a:spLocks/>
        </xdr:cNvSpPr>
      </xdr:nvSpPr>
      <xdr:spPr bwMode="auto">
        <a:xfrm>
          <a:off x="5457825" y="2600325"/>
          <a:ext cx="304800" cy="171450"/>
        </a:xfrm>
        <a:custGeom>
          <a:avLst/>
          <a:gdLst>
            <a:gd name="T0" fmla="*/ 0 w 195262"/>
            <a:gd name="T1" fmla="*/ 16803 h 185738"/>
            <a:gd name="T2" fmla="*/ 122080 w 195262"/>
            <a:gd name="T3" fmla="*/ 78418 h 185738"/>
            <a:gd name="T4" fmla="*/ 1587061 w 195262"/>
            <a:gd name="T5" fmla="*/ 109226 h 185738"/>
            <a:gd name="T6" fmla="*/ 2502670 w 195262"/>
            <a:gd name="T7" fmla="*/ 0 h 185738"/>
            <a:gd name="T8" fmla="*/ 0 w 195262"/>
            <a:gd name="T9" fmla="*/ 16803 h 18573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95262" h="185738">
              <a:moveTo>
                <a:pt x="0" y="28575"/>
              </a:moveTo>
              <a:lnTo>
                <a:pt x="9525" y="133350"/>
              </a:lnTo>
              <a:lnTo>
                <a:pt x="123825" y="185738"/>
              </a:lnTo>
              <a:lnTo>
                <a:pt x="195262" y="0"/>
              </a:lnTo>
              <a:lnTo>
                <a:pt x="0" y="28575"/>
              </a:lnTo>
              <a:close/>
            </a:path>
          </a:pathLst>
        </a:custGeom>
        <a:noFill/>
        <a:ln w="25400">
          <a:solidFill>
            <a:srgbClr val="0099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571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571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&#65279;<?xml version="1.0" encoding="utf-8" standalone="yes"?>
<Relationships xmlns="http://schemas.openxmlformats.org/package/2006/relationships" /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6"/>
  <sheetViews>
    <sheetView view="pageBreakPreview" topLeftCell="A7" zoomScale="115" zoomScaleNormal="100" zoomScaleSheetLayoutView="115" workbookViewId="0">
      <selection activeCell="H22" sqref="H22"/>
    </sheetView>
  </sheetViews>
  <sheetFormatPr defaultRowHeight="14.25"/>
  <cols>
    <col min="1" max="7" width="9" style="133"/>
    <col min="8" max="8" width="12.875" style="133" customWidth="1"/>
    <col min="9" max="9" width="10.5" style="133" customWidth="1"/>
    <col min="10" max="263" width="9" style="133"/>
    <col min="264" max="264" width="12.875" style="133" customWidth="1"/>
    <col min="265" max="265" width="10.5" style="133" customWidth="1"/>
    <col min="266" max="519" width="9" style="133"/>
    <col min="520" max="520" width="12.875" style="133" customWidth="1"/>
    <col min="521" max="521" width="10.5" style="133" customWidth="1"/>
    <col min="522" max="775" width="9" style="133"/>
    <col min="776" max="776" width="12.875" style="133" customWidth="1"/>
    <col min="777" max="777" width="10.5" style="133" customWidth="1"/>
    <col min="778" max="1031" width="9" style="133"/>
    <col min="1032" max="1032" width="12.875" style="133" customWidth="1"/>
    <col min="1033" max="1033" width="10.5" style="133" customWidth="1"/>
    <col min="1034" max="1287" width="9" style="133"/>
    <col min="1288" max="1288" width="12.875" style="133" customWidth="1"/>
    <col min="1289" max="1289" width="10.5" style="133" customWidth="1"/>
    <col min="1290" max="1543" width="9" style="133"/>
    <col min="1544" max="1544" width="12.875" style="133" customWidth="1"/>
    <col min="1545" max="1545" width="10.5" style="133" customWidth="1"/>
    <col min="1546" max="1799" width="9" style="133"/>
    <col min="1800" max="1800" width="12.875" style="133" customWidth="1"/>
    <col min="1801" max="1801" width="10.5" style="133" customWidth="1"/>
    <col min="1802" max="2055" width="9" style="133"/>
    <col min="2056" max="2056" width="12.875" style="133" customWidth="1"/>
    <col min="2057" max="2057" width="10.5" style="133" customWidth="1"/>
    <col min="2058" max="2311" width="9" style="133"/>
    <col min="2312" max="2312" width="12.875" style="133" customWidth="1"/>
    <col min="2313" max="2313" width="10.5" style="133" customWidth="1"/>
    <col min="2314" max="2567" width="9" style="133"/>
    <col min="2568" max="2568" width="12.875" style="133" customWidth="1"/>
    <col min="2569" max="2569" width="10.5" style="133" customWidth="1"/>
    <col min="2570" max="2823" width="9" style="133"/>
    <col min="2824" max="2824" width="12.875" style="133" customWidth="1"/>
    <col min="2825" max="2825" width="10.5" style="133" customWidth="1"/>
    <col min="2826" max="3079" width="9" style="133"/>
    <col min="3080" max="3080" width="12.875" style="133" customWidth="1"/>
    <col min="3081" max="3081" width="10.5" style="133" customWidth="1"/>
    <col min="3082" max="3335" width="9" style="133"/>
    <col min="3336" max="3336" width="12.875" style="133" customWidth="1"/>
    <col min="3337" max="3337" width="10.5" style="133" customWidth="1"/>
    <col min="3338" max="3591" width="9" style="133"/>
    <col min="3592" max="3592" width="12.875" style="133" customWidth="1"/>
    <col min="3593" max="3593" width="10.5" style="133" customWidth="1"/>
    <col min="3594" max="3847" width="9" style="133"/>
    <col min="3848" max="3848" width="12.875" style="133" customWidth="1"/>
    <col min="3849" max="3849" width="10.5" style="133" customWidth="1"/>
    <col min="3850" max="4103" width="9" style="133"/>
    <col min="4104" max="4104" width="12.875" style="133" customWidth="1"/>
    <col min="4105" max="4105" width="10.5" style="133" customWidth="1"/>
    <col min="4106" max="4359" width="9" style="133"/>
    <col min="4360" max="4360" width="12.875" style="133" customWidth="1"/>
    <col min="4361" max="4361" width="10.5" style="133" customWidth="1"/>
    <col min="4362" max="4615" width="9" style="133"/>
    <col min="4616" max="4616" width="12.875" style="133" customWidth="1"/>
    <col min="4617" max="4617" width="10.5" style="133" customWidth="1"/>
    <col min="4618" max="4871" width="9" style="133"/>
    <col min="4872" max="4872" width="12.875" style="133" customWidth="1"/>
    <col min="4873" max="4873" width="10.5" style="133" customWidth="1"/>
    <col min="4874" max="5127" width="9" style="133"/>
    <col min="5128" max="5128" width="12.875" style="133" customWidth="1"/>
    <col min="5129" max="5129" width="10.5" style="133" customWidth="1"/>
    <col min="5130" max="5383" width="9" style="133"/>
    <col min="5384" max="5384" width="12.875" style="133" customWidth="1"/>
    <col min="5385" max="5385" width="10.5" style="133" customWidth="1"/>
    <col min="5386" max="5639" width="9" style="133"/>
    <col min="5640" max="5640" width="12.875" style="133" customWidth="1"/>
    <col min="5641" max="5641" width="10.5" style="133" customWidth="1"/>
    <col min="5642" max="5895" width="9" style="133"/>
    <col min="5896" max="5896" width="12.875" style="133" customWidth="1"/>
    <col min="5897" max="5897" width="10.5" style="133" customWidth="1"/>
    <col min="5898" max="6151" width="9" style="133"/>
    <col min="6152" max="6152" width="12.875" style="133" customWidth="1"/>
    <col min="6153" max="6153" width="10.5" style="133" customWidth="1"/>
    <col min="6154" max="6407" width="9" style="133"/>
    <col min="6408" max="6408" width="12.875" style="133" customWidth="1"/>
    <col min="6409" max="6409" width="10.5" style="133" customWidth="1"/>
    <col min="6410" max="6663" width="9" style="133"/>
    <col min="6664" max="6664" width="12.875" style="133" customWidth="1"/>
    <col min="6665" max="6665" width="10.5" style="133" customWidth="1"/>
    <col min="6666" max="6919" width="9" style="133"/>
    <col min="6920" max="6920" width="12.875" style="133" customWidth="1"/>
    <col min="6921" max="6921" width="10.5" style="133" customWidth="1"/>
    <col min="6922" max="7175" width="9" style="133"/>
    <col min="7176" max="7176" width="12.875" style="133" customWidth="1"/>
    <col min="7177" max="7177" width="10.5" style="133" customWidth="1"/>
    <col min="7178" max="7431" width="9" style="133"/>
    <col min="7432" max="7432" width="12.875" style="133" customWidth="1"/>
    <col min="7433" max="7433" width="10.5" style="133" customWidth="1"/>
    <col min="7434" max="7687" width="9" style="133"/>
    <col min="7688" max="7688" width="12.875" style="133" customWidth="1"/>
    <col min="7689" max="7689" width="10.5" style="133" customWidth="1"/>
    <col min="7690" max="7943" width="9" style="133"/>
    <col min="7944" max="7944" width="12.875" style="133" customWidth="1"/>
    <col min="7945" max="7945" width="10.5" style="133" customWidth="1"/>
    <col min="7946" max="8199" width="9" style="133"/>
    <col min="8200" max="8200" width="12.875" style="133" customWidth="1"/>
    <col min="8201" max="8201" width="10.5" style="133" customWidth="1"/>
    <col min="8202" max="8455" width="9" style="133"/>
    <col min="8456" max="8456" width="12.875" style="133" customWidth="1"/>
    <col min="8457" max="8457" width="10.5" style="133" customWidth="1"/>
    <col min="8458" max="8711" width="9" style="133"/>
    <col min="8712" max="8712" width="12.875" style="133" customWidth="1"/>
    <col min="8713" max="8713" width="10.5" style="133" customWidth="1"/>
    <col min="8714" max="8967" width="9" style="133"/>
    <col min="8968" max="8968" width="12.875" style="133" customWidth="1"/>
    <col min="8969" max="8969" width="10.5" style="133" customWidth="1"/>
    <col min="8970" max="9223" width="9" style="133"/>
    <col min="9224" max="9224" width="12.875" style="133" customWidth="1"/>
    <col min="9225" max="9225" width="10.5" style="133" customWidth="1"/>
    <col min="9226" max="9479" width="9" style="133"/>
    <col min="9480" max="9480" width="12.875" style="133" customWidth="1"/>
    <col min="9481" max="9481" width="10.5" style="133" customWidth="1"/>
    <col min="9482" max="9735" width="9" style="133"/>
    <col min="9736" max="9736" width="12.875" style="133" customWidth="1"/>
    <col min="9737" max="9737" width="10.5" style="133" customWidth="1"/>
    <col min="9738" max="9991" width="9" style="133"/>
    <col min="9992" max="9992" width="12.875" style="133" customWidth="1"/>
    <col min="9993" max="9993" width="10.5" style="133" customWidth="1"/>
    <col min="9994" max="10247" width="9" style="133"/>
    <col min="10248" max="10248" width="12.875" style="133" customWidth="1"/>
    <col min="10249" max="10249" width="10.5" style="133" customWidth="1"/>
    <col min="10250" max="10503" width="9" style="133"/>
    <col min="10504" max="10504" width="12.875" style="133" customWidth="1"/>
    <col min="10505" max="10505" width="10.5" style="133" customWidth="1"/>
    <col min="10506" max="10759" width="9" style="133"/>
    <col min="10760" max="10760" width="12.875" style="133" customWidth="1"/>
    <col min="10761" max="10761" width="10.5" style="133" customWidth="1"/>
    <col min="10762" max="11015" width="9" style="133"/>
    <col min="11016" max="11016" width="12.875" style="133" customWidth="1"/>
    <col min="11017" max="11017" width="10.5" style="133" customWidth="1"/>
    <col min="11018" max="11271" width="9" style="133"/>
    <col min="11272" max="11272" width="12.875" style="133" customWidth="1"/>
    <col min="11273" max="11273" width="10.5" style="133" customWidth="1"/>
    <col min="11274" max="11527" width="9" style="133"/>
    <col min="11528" max="11528" width="12.875" style="133" customWidth="1"/>
    <col min="11529" max="11529" width="10.5" style="133" customWidth="1"/>
    <col min="11530" max="11783" width="9" style="133"/>
    <col min="11784" max="11784" width="12.875" style="133" customWidth="1"/>
    <col min="11785" max="11785" width="10.5" style="133" customWidth="1"/>
    <col min="11786" max="12039" width="9" style="133"/>
    <col min="12040" max="12040" width="12.875" style="133" customWidth="1"/>
    <col min="12041" max="12041" width="10.5" style="133" customWidth="1"/>
    <col min="12042" max="12295" width="9" style="133"/>
    <col min="12296" max="12296" width="12.875" style="133" customWidth="1"/>
    <col min="12297" max="12297" width="10.5" style="133" customWidth="1"/>
    <col min="12298" max="12551" width="9" style="133"/>
    <col min="12552" max="12552" width="12.875" style="133" customWidth="1"/>
    <col min="12553" max="12553" width="10.5" style="133" customWidth="1"/>
    <col min="12554" max="12807" width="9" style="133"/>
    <col min="12808" max="12808" width="12.875" style="133" customWidth="1"/>
    <col min="12809" max="12809" width="10.5" style="133" customWidth="1"/>
    <col min="12810" max="13063" width="9" style="133"/>
    <col min="13064" max="13064" width="12.875" style="133" customWidth="1"/>
    <col min="13065" max="13065" width="10.5" style="133" customWidth="1"/>
    <col min="13066" max="13319" width="9" style="133"/>
    <col min="13320" max="13320" width="12.875" style="133" customWidth="1"/>
    <col min="13321" max="13321" width="10.5" style="133" customWidth="1"/>
    <col min="13322" max="13575" width="9" style="133"/>
    <col min="13576" max="13576" width="12.875" style="133" customWidth="1"/>
    <col min="13577" max="13577" width="10.5" style="133" customWidth="1"/>
    <col min="13578" max="13831" width="9" style="133"/>
    <col min="13832" max="13832" width="12.875" style="133" customWidth="1"/>
    <col min="13833" max="13833" width="10.5" style="133" customWidth="1"/>
    <col min="13834" max="14087" width="9" style="133"/>
    <col min="14088" max="14088" width="12.875" style="133" customWidth="1"/>
    <col min="14089" max="14089" width="10.5" style="133" customWidth="1"/>
    <col min="14090" max="14343" width="9" style="133"/>
    <col min="14344" max="14344" width="12.875" style="133" customWidth="1"/>
    <col min="14345" max="14345" width="10.5" style="133" customWidth="1"/>
    <col min="14346" max="14599" width="9" style="133"/>
    <col min="14600" max="14600" width="12.875" style="133" customWidth="1"/>
    <col min="14601" max="14601" width="10.5" style="133" customWidth="1"/>
    <col min="14602" max="14855" width="9" style="133"/>
    <col min="14856" max="14856" width="12.875" style="133" customWidth="1"/>
    <col min="14857" max="14857" width="10.5" style="133" customWidth="1"/>
    <col min="14858" max="15111" width="9" style="133"/>
    <col min="15112" max="15112" width="12.875" style="133" customWidth="1"/>
    <col min="15113" max="15113" width="10.5" style="133" customWidth="1"/>
    <col min="15114" max="15367" width="9" style="133"/>
    <col min="15368" max="15368" width="12.875" style="133" customWidth="1"/>
    <col min="15369" max="15369" width="10.5" style="133" customWidth="1"/>
    <col min="15370" max="15623" width="9" style="133"/>
    <col min="15624" max="15624" width="12.875" style="133" customWidth="1"/>
    <col min="15625" max="15625" width="10.5" style="133" customWidth="1"/>
    <col min="15626" max="15879" width="9" style="133"/>
    <col min="15880" max="15880" width="12.875" style="133" customWidth="1"/>
    <col min="15881" max="15881" width="10.5" style="133" customWidth="1"/>
    <col min="15882" max="16135" width="9" style="133"/>
    <col min="16136" max="16136" width="12.875" style="133" customWidth="1"/>
    <col min="16137" max="16137" width="10.5" style="133" customWidth="1"/>
    <col min="16138" max="16384" width="9" style="133"/>
  </cols>
  <sheetData>
    <row r="1" spans="1:9" ht="18" customHeight="1">
      <c r="A1" s="133" t="s">
        <v>88</v>
      </c>
    </row>
    <row r="2" spans="1:9" ht="18" customHeight="1">
      <c r="H2" s="239" t="s">
        <v>145</v>
      </c>
      <c r="I2" s="239"/>
    </row>
    <row r="3" spans="1:9" ht="18" customHeight="1">
      <c r="H3" s="240">
        <v>44159</v>
      </c>
      <c r="I3" s="239"/>
    </row>
    <row r="4" spans="1:9" ht="18" customHeight="1"/>
    <row r="5" spans="1:9" ht="18" customHeight="1"/>
    <row r="6" spans="1:9" ht="18" customHeight="1"/>
    <row r="7" spans="1:9" ht="18" customHeight="1">
      <c r="A7" s="133" t="s">
        <v>147</v>
      </c>
    </row>
    <row r="8" spans="1:9" ht="18" customHeight="1"/>
    <row r="9" spans="1:9" ht="18" customHeight="1">
      <c r="H9" s="134" t="s">
        <v>143</v>
      </c>
    </row>
    <row r="10" spans="1:9" ht="18" customHeight="1"/>
    <row r="11" spans="1:9" ht="18" customHeight="1"/>
    <row r="12" spans="1:9" ht="18" customHeight="1">
      <c r="A12" s="241" t="s">
        <v>101</v>
      </c>
      <c r="B12" s="241"/>
      <c r="C12" s="241"/>
      <c r="D12" s="241"/>
      <c r="E12" s="241"/>
      <c r="F12" s="241"/>
      <c r="G12" s="241"/>
      <c r="H12" s="241"/>
      <c r="I12" s="241"/>
    </row>
    <row r="13" spans="1:9" ht="18" customHeight="1"/>
    <row r="14" spans="1:9" ht="18" customHeight="1">
      <c r="A14" s="237" t="s">
        <v>103</v>
      </c>
      <c r="B14" s="237"/>
      <c r="C14" s="237"/>
      <c r="D14" s="237"/>
      <c r="E14" s="237"/>
      <c r="F14" s="237"/>
      <c r="G14" s="237"/>
      <c r="H14" s="237"/>
      <c r="I14" s="237"/>
    </row>
    <row r="15" spans="1:9" ht="18" customHeight="1">
      <c r="A15" s="237"/>
      <c r="B15" s="237"/>
      <c r="C15" s="237"/>
      <c r="D15" s="237"/>
      <c r="E15" s="237"/>
      <c r="F15" s="237"/>
      <c r="G15" s="237"/>
      <c r="H15" s="237"/>
      <c r="I15" s="237"/>
    </row>
    <row r="16" spans="1:9" ht="18" customHeight="1">
      <c r="A16" s="237"/>
      <c r="B16" s="237"/>
      <c r="C16" s="237"/>
      <c r="D16" s="237"/>
      <c r="E16" s="237"/>
      <c r="F16" s="237"/>
      <c r="G16" s="237"/>
      <c r="H16" s="237"/>
      <c r="I16" s="237"/>
    </row>
    <row r="17" spans="1:10" ht="21" customHeight="1">
      <c r="A17" s="241" t="s">
        <v>89</v>
      </c>
      <c r="B17" s="241"/>
      <c r="C17" s="241"/>
      <c r="D17" s="241"/>
      <c r="E17" s="241"/>
      <c r="F17" s="241"/>
      <c r="G17" s="241"/>
      <c r="H17" s="241"/>
      <c r="I17" s="241"/>
    </row>
    <row r="18" spans="1:10" ht="21" customHeight="1"/>
    <row r="19" spans="1:10" ht="21" customHeight="1">
      <c r="A19" s="237" t="s">
        <v>102</v>
      </c>
      <c r="B19" s="237"/>
      <c r="C19" s="237"/>
      <c r="D19" s="237"/>
      <c r="E19" s="237"/>
      <c r="F19" s="237"/>
      <c r="G19" s="237"/>
      <c r="H19" s="237"/>
      <c r="I19" s="237"/>
      <c r="J19" s="136"/>
    </row>
    <row r="20" spans="1:10" ht="21" customHeight="1">
      <c r="A20" s="238" t="s">
        <v>144</v>
      </c>
      <c r="B20" s="238"/>
      <c r="C20" s="238"/>
      <c r="D20" s="238"/>
      <c r="E20" s="238"/>
      <c r="F20" s="238"/>
      <c r="G20" s="238"/>
      <c r="H20" s="238"/>
      <c r="I20" s="238"/>
      <c r="J20" s="137"/>
    </row>
    <row r="21" spans="1:10" ht="21" customHeight="1"/>
    <row r="22" spans="1:10" ht="21" customHeight="1"/>
    <row r="23" spans="1:10" ht="21" customHeight="1"/>
    <row r="24" spans="1:10" ht="21" customHeight="1"/>
    <row r="25" spans="1:10" ht="21" customHeight="1"/>
    <row r="26" spans="1:10" ht="21" customHeight="1"/>
    <row r="27" spans="1:10" ht="21" customHeight="1"/>
    <row r="28" spans="1:10" ht="21" customHeight="1"/>
    <row r="29" spans="1:10" ht="21" customHeight="1"/>
    <row r="30" spans="1:10" ht="21" customHeight="1"/>
    <row r="31" spans="1:10" ht="21" customHeight="1"/>
    <row r="32" spans="1:10" ht="21" customHeight="1"/>
    <row r="33" ht="21" customHeight="1"/>
    <row r="34" ht="21" customHeight="1"/>
    <row r="35" ht="21" customHeight="1"/>
    <row r="36" ht="21" customHeight="1"/>
    <row r="37" ht="21" customHeight="1"/>
    <row r="38" ht="21" customHeight="1"/>
    <row r="39" ht="21" customHeight="1"/>
    <row r="40" ht="21" customHeight="1"/>
    <row r="41" ht="21" customHeight="1"/>
    <row r="42" ht="21" customHeight="1"/>
    <row r="43" ht="21" customHeight="1"/>
    <row r="44" ht="21" customHeight="1"/>
    <row r="45" ht="21" customHeight="1"/>
    <row r="46" ht="21" customHeight="1"/>
  </sheetData>
  <mergeCells count="7">
    <mergeCell ref="A19:I19"/>
    <mergeCell ref="A20:I20"/>
    <mergeCell ref="H2:I2"/>
    <mergeCell ref="H3:I3"/>
    <mergeCell ref="A12:I12"/>
    <mergeCell ref="A17:I17"/>
    <mergeCell ref="A14:I16"/>
  </mergeCells>
  <phoneticPr fontId="3"/>
  <pageMargins left="0.82677165354330717" right="0.23622047244094491" top="0.74803149606299213" bottom="0.74803149606299213" header="0.31496062992125984" footer="0.3149606299212598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4E72-BE7D-4214-B456-0EB817AF6E30}">
  <sheetPr>
    <pageSetUpPr fitToPage="1"/>
  </sheetPr>
  <dimension ref="A1:Z155"/>
  <sheetViews>
    <sheetView tabSelected="1" view="pageBreakPreview" zoomScaleNormal="100" zoomScaleSheetLayoutView="100" workbookViewId="0">
      <selection activeCell="W2" sqref="W2"/>
    </sheetView>
  </sheetViews>
  <sheetFormatPr defaultColWidth="6.25" defaultRowHeight="11.25"/>
  <cols>
    <col min="1" max="1" width="6.75" style="1" customWidth="1"/>
    <col min="2" max="4" width="6.5" style="1" customWidth="1"/>
    <col min="5" max="5" width="8.5" style="1" customWidth="1"/>
    <col min="6" max="6" width="8.625" style="1" customWidth="1"/>
    <col min="7" max="23" width="6.5" style="1" customWidth="1"/>
    <col min="24" max="24" width="7.625" style="1" customWidth="1"/>
    <col min="25" max="25" width="6.5" style="1" customWidth="1"/>
    <col min="26" max="26" width="17.5" style="12" customWidth="1"/>
    <col min="27" max="16384" width="6.25" style="1"/>
  </cols>
  <sheetData>
    <row r="1" spans="1:26" s="7" customFormat="1" ht="21.75" thickBot="1">
      <c r="A1" s="458" t="s">
        <v>128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6"/>
      <c r="V1" s="6"/>
      <c r="W1" s="242" t="s">
        <v>146</v>
      </c>
      <c r="X1" s="243"/>
      <c r="Y1" s="243"/>
      <c r="Z1" s="110"/>
    </row>
    <row r="2" spans="1:26" ht="13.5" customHeight="1" thickBot="1">
      <c r="A2" s="328" t="s">
        <v>6</v>
      </c>
      <c r="B2" s="448"/>
      <c r="C2" s="188"/>
      <c r="D2" s="200" t="s">
        <v>106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4"/>
    </row>
    <row r="3" spans="1:26">
      <c r="A3" s="459" t="s">
        <v>8</v>
      </c>
      <c r="B3" s="460"/>
      <c r="C3" s="15"/>
      <c r="D3" s="201" t="s">
        <v>107</v>
      </c>
      <c r="E3" s="15"/>
      <c r="F3" s="15"/>
      <c r="G3" s="15"/>
      <c r="H3" s="15"/>
      <c r="I3" s="15"/>
      <c r="J3" s="15"/>
      <c r="K3" s="16"/>
      <c r="L3" s="461" t="s">
        <v>28</v>
      </c>
      <c r="M3" s="460"/>
      <c r="N3" s="15"/>
      <c r="O3" s="15" t="s">
        <v>104</v>
      </c>
      <c r="P3" s="15"/>
      <c r="Q3" s="15"/>
      <c r="R3" s="15"/>
      <c r="S3" s="15"/>
      <c r="T3" s="15"/>
      <c r="U3" s="15"/>
      <c r="V3" s="15"/>
      <c r="W3" s="15"/>
      <c r="X3" s="15"/>
      <c r="Y3" s="17"/>
    </row>
    <row r="4" spans="1:26">
      <c r="A4" s="462" t="s">
        <v>7</v>
      </c>
      <c r="B4" s="433"/>
      <c r="C4" s="18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20"/>
    </row>
    <row r="5" spans="1:26" ht="6.75" hidden="1" customHeight="1">
      <c r="A5" s="21"/>
      <c r="B5" s="1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3"/>
    </row>
    <row r="6" spans="1:26">
      <c r="A6" s="24"/>
      <c r="B6" s="22" t="s">
        <v>57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3"/>
    </row>
    <row r="7" spans="1:26" hidden="1">
      <c r="A7" s="24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3"/>
    </row>
    <row r="8" spans="1:26" ht="3.75" customHeight="1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7"/>
    </row>
    <row r="9" spans="1:26">
      <c r="A9" s="436" t="s">
        <v>29</v>
      </c>
      <c r="B9" s="418"/>
      <c r="C9" s="418"/>
      <c r="D9" s="418"/>
      <c r="E9" s="4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20"/>
    </row>
    <row r="10" spans="1:26" ht="3.75" customHeight="1">
      <c r="A10" s="21"/>
      <c r="B10" s="19"/>
      <c r="C10" s="19"/>
      <c r="D10" s="19"/>
      <c r="E10" s="19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</row>
    <row r="11" spans="1:26">
      <c r="A11" s="24"/>
      <c r="B11" s="22" t="s">
        <v>108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3"/>
    </row>
    <row r="12" spans="1:26" hidden="1">
      <c r="A12" s="24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3"/>
    </row>
    <row r="13" spans="1:26" hidden="1">
      <c r="A13" s="24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91"/>
    </row>
    <row r="14" spans="1:26" ht="3.75" customHeight="1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</row>
    <row r="15" spans="1:26">
      <c r="A15" s="436" t="s">
        <v>30</v>
      </c>
      <c r="B15" s="418"/>
      <c r="C15" s="418"/>
      <c r="D15" s="418"/>
      <c r="E15" s="4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28"/>
      <c r="Q15" s="431" t="s">
        <v>31</v>
      </c>
      <c r="R15" s="432"/>
      <c r="S15" s="432"/>
      <c r="T15" s="432"/>
      <c r="U15" s="432"/>
      <c r="V15" s="433"/>
      <c r="W15" s="401" t="s">
        <v>22</v>
      </c>
      <c r="X15" s="402"/>
      <c r="Y15" s="456"/>
    </row>
    <row r="16" spans="1:26">
      <c r="A16" s="21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9"/>
      <c r="Q16" s="431" t="s">
        <v>4</v>
      </c>
      <c r="R16" s="433"/>
      <c r="S16" s="431" t="s">
        <v>17</v>
      </c>
      <c r="T16" s="433"/>
      <c r="U16" s="431" t="s">
        <v>27</v>
      </c>
      <c r="V16" s="433"/>
      <c r="W16" s="404"/>
      <c r="X16" s="405"/>
      <c r="Y16" s="457"/>
    </row>
    <row r="17" spans="1:26">
      <c r="A17" s="24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9"/>
      <c r="Q17" s="30" t="s">
        <v>112</v>
      </c>
      <c r="R17" s="31"/>
      <c r="S17" s="30" t="s">
        <v>113</v>
      </c>
      <c r="T17" s="32"/>
      <c r="U17" s="31" t="s">
        <v>114</v>
      </c>
      <c r="V17" s="31"/>
      <c r="W17" s="18"/>
      <c r="X17" s="19"/>
      <c r="Y17" s="20"/>
    </row>
    <row r="18" spans="1:26" ht="14.25" customHeight="1">
      <c r="A18" s="68"/>
      <c r="B18" s="203" t="s">
        <v>109</v>
      </c>
      <c r="C18" s="20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5"/>
      <c r="Q18" s="463">
        <v>0</v>
      </c>
      <c r="R18" s="464"/>
      <c r="S18" s="467" t="s">
        <v>111</v>
      </c>
      <c r="T18" s="468"/>
      <c r="U18" s="463">
        <v>1</v>
      </c>
      <c r="V18" s="464"/>
      <c r="W18" s="36"/>
      <c r="X18" s="37"/>
      <c r="Y18" s="23"/>
      <c r="Z18" s="81"/>
    </row>
    <row r="19" spans="1:26" ht="14.25" customHeight="1">
      <c r="A19" s="68"/>
      <c r="B19" s="205"/>
      <c r="C19" s="202" t="s">
        <v>110</v>
      </c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2"/>
      <c r="Q19" s="465"/>
      <c r="R19" s="466"/>
      <c r="S19" s="469"/>
      <c r="T19" s="470"/>
      <c r="U19" s="465"/>
      <c r="V19" s="466"/>
      <c r="W19" s="36"/>
      <c r="X19" s="22"/>
      <c r="Y19" s="23"/>
      <c r="Z19" s="81"/>
    </row>
    <row r="20" spans="1:26" ht="14.25" hidden="1" customHeight="1">
      <c r="A20" s="68"/>
      <c r="B20" s="33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43"/>
      <c r="P20" s="35"/>
      <c r="Q20" s="443"/>
      <c r="R20" s="444"/>
      <c r="S20" s="443"/>
      <c r="T20" s="444"/>
      <c r="U20" s="443"/>
      <c r="V20" s="444"/>
      <c r="W20" s="37"/>
      <c r="X20" s="22"/>
      <c r="Y20" s="23"/>
    </row>
    <row r="21" spans="1:26" ht="14.25" hidden="1" customHeight="1">
      <c r="A21" s="68"/>
      <c r="B21" s="39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1"/>
      <c r="P21" s="42"/>
      <c r="Q21" s="454"/>
      <c r="R21" s="455"/>
      <c r="S21" s="454"/>
      <c r="T21" s="455"/>
      <c r="U21" s="454"/>
      <c r="V21" s="455"/>
      <c r="W21" s="37"/>
      <c r="X21" s="22"/>
      <c r="Y21" s="23"/>
    </row>
    <row r="22" spans="1:26" ht="14.25" hidden="1" customHeight="1">
      <c r="A22" s="68"/>
      <c r="B22" s="38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9"/>
      <c r="Q22" s="443"/>
      <c r="R22" s="444"/>
      <c r="S22" s="443"/>
      <c r="T22" s="444"/>
      <c r="U22" s="443"/>
      <c r="V22" s="444"/>
      <c r="W22" s="36"/>
      <c r="X22" s="83"/>
      <c r="Y22" s="23"/>
      <c r="Z22" s="81"/>
    </row>
    <row r="23" spans="1:26" ht="14.25" hidden="1" customHeight="1">
      <c r="A23" s="25"/>
      <c r="B23" s="150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151"/>
      <c r="Q23" s="445"/>
      <c r="R23" s="446"/>
      <c r="S23" s="445"/>
      <c r="T23" s="446"/>
      <c r="U23" s="445"/>
      <c r="V23" s="446"/>
      <c r="W23" s="152"/>
      <c r="X23" s="26"/>
      <c r="Y23" s="27"/>
      <c r="Z23" s="81"/>
    </row>
    <row r="24" spans="1:26" ht="15" customHeight="1" thickBot="1">
      <c r="A24" s="153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5" t="s">
        <v>90</v>
      </c>
      <c r="Z24" s="81"/>
    </row>
    <row r="25" spans="1:26" ht="13.5" customHeight="1">
      <c r="A25" s="328" t="s">
        <v>9</v>
      </c>
      <c r="B25" s="329"/>
      <c r="C25" s="330"/>
      <c r="D25" s="447" t="s">
        <v>26</v>
      </c>
      <c r="E25" s="448"/>
      <c r="F25" s="310">
        <f>I25+L25+O25</f>
        <v>6</v>
      </c>
      <c r="G25" s="311"/>
      <c r="H25" s="450" t="s">
        <v>45</v>
      </c>
      <c r="I25" s="310">
        <f>X56</f>
        <v>6</v>
      </c>
      <c r="J25" s="311"/>
      <c r="K25" s="450" t="s">
        <v>46</v>
      </c>
      <c r="L25" s="310">
        <f>X62</f>
        <v>0</v>
      </c>
      <c r="M25" s="311"/>
      <c r="N25" s="450" t="s">
        <v>47</v>
      </c>
      <c r="O25" s="310">
        <f>X73</f>
        <v>0</v>
      </c>
      <c r="P25" s="311"/>
      <c r="Q25" s="452" t="s">
        <v>48</v>
      </c>
      <c r="R25" s="453"/>
      <c r="S25" s="453"/>
      <c r="T25" s="453"/>
      <c r="U25" s="320">
        <f>ROUNDUP(O25/F25,3)</f>
        <v>0</v>
      </c>
      <c r="V25" s="321"/>
      <c r="W25" s="321"/>
      <c r="X25" s="321"/>
      <c r="Y25" s="322"/>
    </row>
    <row r="26" spans="1:26" ht="13.5" customHeight="1" thickBot="1">
      <c r="A26" s="331"/>
      <c r="B26" s="332"/>
      <c r="C26" s="333"/>
      <c r="D26" s="331"/>
      <c r="E26" s="449"/>
      <c r="F26" s="323">
        <f>I26+L26+O26</f>
        <v>5.8</v>
      </c>
      <c r="G26" s="324"/>
      <c r="H26" s="451"/>
      <c r="I26" s="323">
        <f>X57</f>
        <v>5.8</v>
      </c>
      <c r="J26" s="324"/>
      <c r="K26" s="451"/>
      <c r="L26" s="323">
        <v>0</v>
      </c>
      <c r="M26" s="324"/>
      <c r="N26" s="451"/>
      <c r="O26" s="323">
        <f>X74</f>
        <v>0</v>
      </c>
      <c r="P26" s="324"/>
      <c r="Q26" s="331" t="s">
        <v>49</v>
      </c>
      <c r="R26" s="332"/>
      <c r="S26" s="332"/>
      <c r="T26" s="332"/>
      <c r="U26" s="325">
        <f>O26/F26</f>
        <v>0</v>
      </c>
      <c r="V26" s="326"/>
      <c r="W26" s="326"/>
      <c r="X26" s="326"/>
      <c r="Y26" s="327"/>
    </row>
    <row r="27" spans="1:26" ht="7.5" customHeight="1" thickBot="1">
      <c r="A27" s="66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23"/>
      <c r="Z27" s="81"/>
    </row>
    <row r="28" spans="1:26" s="86" customFormat="1" ht="14.25" customHeight="1" thickBot="1">
      <c r="A28" s="437" t="s">
        <v>58</v>
      </c>
      <c r="B28" s="438"/>
      <c r="C28" s="438"/>
      <c r="D28" s="438"/>
      <c r="E28" s="438"/>
      <c r="F28" s="438"/>
      <c r="G28" s="438"/>
      <c r="H28" s="438"/>
      <c r="I28" s="438"/>
      <c r="J28" s="438"/>
      <c r="K28" s="438"/>
      <c r="L28" s="438"/>
      <c r="M28" s="438"/>
      <c r="N28" s="438"/>
      <c r="O28" s="438"/>
      <c r="P28" s="438"/>
      <c r="Q28" s="438"/>
      <c r="R28" s="438"/>
      <c r="S28" s="438"/>
      <c r="T28" s="438"/>
      <c r="U28" s="438"/>
      <c r="V28" s="438"/>
      <c r="W28" s="438"/>
      <c r="X28" s="438"/>
      <c r="Y28" s="439"/>
      <c r="Z28" s="111"/>
    </row>
    <row r="29" spans="1:26" s="4" customFormat="1" ht="14.25" customHeight="1">
      <c r="A29" s="169" t="s">
        <v>59</v>
      </c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5"/>
      <c r="Z29" s="81"/>
    </row>
    <row r="30" spans="1:26" s="81" customFormat="1" ht="14.25" customHeight="1">
      <c r="A30" s="436" t="s">
        <v>60</v>
      </c>
      <c r="B30" s="418"/>
      <c r="C30" s="418"/>
      <c r="D30" s="418"/>
      <c r="E30" s="419"/>
      <c r="F30" s="80"/>
      <c r="G30" s="80"/>
      <c r="H30" s="80"/>
      <c r="I30" s="80"/>
      <c r="J30" s="80"/>
      <c r="K30" s="80"/>
      <c r="L30" s="80"/>
      <c r="M30" s="80"/>
      <c r="N30" s="440" t="s">
        <v>61</v>
      </c>
      <c r="O30" s="440"/>
      <c r="P30" s="440"/>
      <c r="Q30" s="440"/>
      <c r="R30" s="440"/>
      <c r="S30" s="172"/>
      <c r="T30" s="172"/>
      <c r="U30" s="172"/>
      <c r="V30" s="172"/>
      <c r="W30" s="172"/>
      <c r="X30" s="172"/>
      <c r="Y30" s="176"/>
    </row>
    <row r="31" spans="1:26" s="81" customFormat="1" ht="14.25" customHeight="1">
      <c r="A31" s="163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173" t="s">
        <v>119</v>
      </c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165"/>
    </row>
    <row r="32" spans="1:26" s="81" customFormat="1" ht="14.25" customHeight="1">
      <c r="A32" s="441" t="s">
        <v>118</v>
      </c>
      <c r="B32" s="442"/>
      <c r="C32" s="442"/>
      <c r="D32" s="442"/>
      <c r="E32" s="442"/>
      <c r="F32" s="80"/>
      <c r="G32" s="80"/>
      <c r="H32" s="80"/>
      <c r="I32" s="80"/>
      <c r="J32" s="80"/>
      <c r="K32" s="80"/>
      <c r="L32" s="80"/>
      <c r="M32" s="80"/>
      <c r="N32" s="440" t="s">
        <v>43</v>
      </c>
      <c r="O32" s="440"/>
      <c r="P32" s="440"/>
      <c r="Q32" s="440"/>
      <c r="R32" s="440"/>
      <c r="S32" s="172"/>
      <c r="T32" s="172"/>
      <c r="U32" s="172"/>
      <c r="V32" s="172"/>
      <c r="W32" s="172"/>
      <c r="X32" s="172"/>
      <c r="Y32" s="176"/>
    </row>
    <row r="33" spans="1:26" s="81" customFormat="1" ht="14.25" customHeight="1">
      <c r="A33" s="164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173" t="s">
        <v>120</v>
      </c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165"/>
    </row>
    <row r="34" spans="1:26" s="4" customFormat="1" ht="12" thickBot="1">
      <c r="A34" s="166"/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8"/>
      <c r="Z34" s="81"/>
    </row>
    <row r="35" spans="1:26" s="4" customFormat="1" ht="14.25" customHeight="1">
      <c r="A35" s="169" t="s">
        <v>40</v>
      </c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170"/>
      <c r="Z35" s="81"/>
    </row>
    <row r="36" spans="1:26" ht="11.25" customHeight="1" thickBot="1">
      <c r="A36" s="93" t="s">
        <v>15</v>
      </c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171"/>
      <c r="Z36" s="81"/>
    </row>
    <row r="37" spans="1:26" ht="11.25" customHeight="1">
      <c r="A37" s="25" t="s">
        <v>62</v>
      </c>
      <c r="B37" s="26"/>
      <c r="C37" s="26"/>
      <c r="D37" s="26"/>
      <c r="E37" s="36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44" t="s">
        <v>90</v>
      </c>
      <c r="Z37" s="81"/>
    </row>
    <row r="38" spans="1:26" ht="13.5" customHeight="1">
      <c r="A38" s="194" t="s">
        <v>1</v>
      </c>
      <c r="B38" s="189" t="s">
        <v>11</v>
      </c>
      <c r="C38" s="192" t="s">
        <v>10</v>
      </c>
      <c r="D38" s="192" t="s">
        <v>23</v>
      </c>
      <c r="E38" s="192" t="s">
        <v>18</v>
      </c>
      <c r="F38" s="420" t="s">
        <v>35</v>
      </c>
      <c r="G38" s="192" t="s">
        <v>72</v>
      </c>
      <c r="H38" s="422" t="s">
        <v>5</v>
      </c>
      <c r="I38" s="401" t="s">
        <v>34</v>
      </c>
      <c r="J38" s="402"/>
      <c r="K38" s="402"/>
      <c r="L38" s="402"/>
      <c r="M38" s="403"/>
      <c r="N38" s="31" t="s">
        <v>13</v>
      </c>
      <c r="O38" s="31"/>
      <c r="P38" s="32"/>
      <c r="Q38" s="401" t="s">
        <v>14</v>
      </c>
      <c r="R38" s="403"/>
      <c r="S38" s="30" t="s">
        <v>3</v>
      </c>
      <c r="T38" s="31"/>
      <c r="U38" s="31"/>
      <c r="V38" s="31"/>
      <c r="W38" s="45"/>
      <c r="X38" s="396" t="s">
        <v>25</v>
      </c>
      <c r="Y38" s="46" t="s">
        <v>22</v>
      </c>
      <c r="Z38" s="184"/>
    </row>
    <row r="39" spans="1:26" ht="13.5" customHeight="1">
      <c r="A39" s="195"/>
      <c r="B39" s="190" t="s">
        <v>12</v>
      </c>
      <c r="C39" s="193" t="s">
        <v>12</v>
      </c>
      <c r="D39" s="193" t="s">
        <v>32</v>
      </c>
      <c r="E39" s="193" t="s">
        <v>19</v>
      </c>
      <c r="F39" s="421"/>
      <c r="G39" s="193" t="s">
        <v>12</v>
      </c>
      <c r="H39" s="423"/>
      <c r="I39" s="404" t="s">
        <v>36</v>
      </c>
      <c r="J39" s="405"/>
      <c r="K39" s="405"/>
      <c r="L39" s="405"/>
      <c r="M39" s="406"/>
      <c r="N39" s="47" t="s">
        <v>20</v>
      </c>
      <c r="O39" s="47"/>
      <c r="P39" s="48"/>
      <c r="Q39" s="404"/>
      <c r="R39" s="406"/>
      <c r="S39" s="49" t="s">
        <v>123</v>
      </c>
      <c r="T39" s="49" t="s">
        <v>124</v>
      </c>
      <c r="U39" s="49" t="s">
        <v>125</v>
      </c>
      <c r="V39" s="49" t="s">
        <v>126</v>
      </c>
      <c r="W39" s="49" t="s">
        <v>127</v>
      </c>
      <c r="X39" s="397"/>
      <c r="Y39" s="50"/>
      <c r="Z39" s="81"/>
    </row>
    <row r="40" spans="1:26" ht="13.5" customHeight="1">
      <c r="A40" s="436" t="s">
        <v>105</v>
      </c>
      <c r="B40" s="419"/>
      <c r="C40" s="49"/>
      <c r="D40" s="49"/>
      <c r="E40" s="49"/>
      <c r="F40" s="52"/>
      <c r="G40" s="52"/>
      <c r="H40" s="52"/>
      <c r="I40" s="426"/>
      <c r="J40" s="418"/>
      <c r="K40" s="418"/>
      <c r="L40" s="418"/>
      <c r="M40" s="419"/>
      <c r="N40" s="53"/>
      <c r="O40" s="53"/>
      <c r="P40" s="54"/>
      <c r="Q40" s="55"/>
      <c r="R40" s="56"/>
      <c r="S40" s="57"/>
      <c r="T40" s="57"/>
      <c r="U40" s="57"/>
      <c r="V40" s="57"/>
      <c r="W40" s="57"/>
      <c r="X40" s="58"/>
      <c r="Y40" s="59"/>
      <c r="Z40" s="81"/>
    </row>
    <row r="41" spans="1:26" ht="13.5" customHeight="1">
      <c r="A41" s="413" t="s">
        <v>63</v>
      </c>
      <c r="B41" s="415" t="s">
        <v>64</v>
      </c>
      <c r="C41" s="415" t="s">
        <v>65</v>
      </c>
      <c r="D41" s="415" t="s">
        <v>104</v>
      </c>
      <c r="E41" s="415" t="s">
        <v>66</v>
      </c>
      <c r="F41" s="399" t="s">
        <v>67</v>
      </c>
      <c r="G41" s="399" t="s">
        <v>115</v>
      </c>
      <c r="H41" s="399" t="s">
        <v>69</v>
      </c>
      <c r="I41" s="401" t="s">
        <v>116</v>
      </c>
      <c r="J41" s="402"/>
      <c r="K41" s="402"/>
      <c r="L41" s="402"/>
      <c r="M41" s="403"/>
      <c r="N41" s="98" t="s">
        <v>117</v>
      </c>
      <c r="O41" s="97"/>
      <c r="P41" s="90"/>
      <c r="Q41" s="348" t="s">
        <v>104</v>
      </c>
      <c r="R41" s="349"/>
      <c r="S41" s="96"/>
      <c r="T41" s="96"/>
      <c r="U41" s="96"/>
      <c r="V41" s="96"/>
      <c r="W41" s="96"/>
      <c r="X41" s="206">
        <v>6</v>
      </c>
      <c r="Y41" s="94"/>
      <c r="Z41" s="81"/>
    </row>
    <row r="42" spans="1:26" ht="13.5" customHeight="1">
      <c r="A42" s="414"/>
      <c r="B42" s="416"/>
      <c r="C42" s="416"/>
      <c r="D42" s="416"/>
      <c r="E42" s="416"/>
      <c r="F42" s="400"/>
      <c r="G42" s="400"/>
      <c r="H42" s="400"/>
      <c r="I42" s="404"/>
      <c r="J42" s="405"/>
      <c r="K42" s="405"/>
      <c r="L42" s="405"/>
      <c r="M42" s="406"/>
      <c r="N42" s="99" t="s">
        <v>117</v>
      </c>
      <c r="O42" s="100"/>
      <c r="P42" s="101"/>
      <c r="Q42" s="359"/>
      <c r="R42" s="360"/>
      <c r="S42" s="102"/>
      <c r="T42" s="102"/>
      <c r="U42" s="102"/>
      <c r="V42" s="102"/>
      <c r="W42" s="102"/>
      <c r="X42" s="207">
        <v>5.8</v>
      </c>
      <c r="Y42" s="104"/>
      <c r="Z42" s="81"/>
    </row>
    <row r="43" spans="1:26" ht="13.5" hidden="1" customHeight="1">
      <c r="A43" s="413"/>
      <c r="B43" s="415"/>
      <c r="C43" s="415"/>
      <c r="D43" s="415"/>
      <c r="E43" s="415"/>
      <c r="F43" s="399"/>
      <c r="G43" s="399"/>
      <c r="H43" s="399"/>
      <c r="I43" s="401"/>
      <c r="J43" s="402"/>
      <c r="K43" s="402"/>
      <c r="L43" s="402"/>
      <c r="M43" s="403"/>
      <c r="N43" s="97"/>
      <c r="O43" s="97"/>
      <c r="P43" s="90"/>
      <c r="Q43" s="348"/>
      <c r="R43" s="349"/>
      <c r="S43" s="96"/>
      <c r="T43" s="96"/>
      <c r="U43" s="96"/>
      <c r="V43" s="96"/>
      <c r="W43" s="96"/>
      <c r="X43" s="206"/>
      <c r="Y43" s="94"/>
      <c r="Z43" s="81"/>
    </row>
    <row r="44" spans="1:26" ht="13.5" hidden="1" customHeight="1">
      <c r="A44" s="414"/>
      <c r="B44" s="416"/>
      <c r="C44" s="416"/>
      <c r="D44" s="416"/>
      <c r="E44" s="416"/>
      <c r="F44" s="400"/>
      <c r="G44" s="400"/>
      <c r="H44" s="400"/>
      <c r="I44" s="404"/>
      <c r="J44" s="405"/>
      <c r="K44" s="405"/>
      <c r="L44" s="405"/>
      <c r="M44" s="406"/>
      <c r="N44" s="100"/>
      <c r="O44" s="100"/>
      <c r="P44" s="101"/>
      <c r="Q44" s="359"/>
      <c r="R44" s="360"/>
      <c r="S44" s="102"/>
      <c r="T44" s="102"/>
      <c r="U44" s="102"/>
      <c r="V44" s="102"/>
      <c r="W44" s="102"/>
      <c r="X44" s="207"/>
      <c r="Y44" s="104"/>
      <c r="Z44" s="81"/>
    </row>
    <row r="45" spans="1:26" ht="13.5" hidden="1" customHeight="1">
      <c r="A45" s="89" t="s">
        <v>68</v>
      </c>
      <c r="B45" s="87"/>
      <c r="C45" s="87"/>
      <c r="D45" s="87"/>
      <c r="E45" s="87"/>
      <c r="F45" s="88"/>
      <c r="G45" s="88"/>
      <c r="H45" s="88"/>
      <c r="I45" s="18"/>
      <c r="J45" s="19"/>
      <c r="K45" s="19"/>
      <c r="L45" s="19"/>
      <c r="M45" s="28"/>
      <c r="N45" s="53"/>
      <c r="O45" s="53"/>
      <c r="P45" s="54"/>
      <c r="Q45" s="55"/>
      <c r="R45" s="56"/>
      <c r="S45" s="57"/>
      <c r="T45" s="57"/>
      <c r="U45" s="57"/>
      <c r="V45" s="57"/>
      <c r="W45" s="57"/>
      <c r="X45" s="208"/>
      <c r="Y45" s="60"/>
      <c r="Z45" s="81"/>
    </row>
    <row r="46" spans="1:26" ht="13.5" hidden="1" customHeight="1">
      <c r="A46" s="413"/>
      <c r="B46" s="415"/>
      <c r="C46" s="415"/>
      <c r="D46" s="415"/>
      <c r="E46" s="415"/>
      <c r="F46" s="399"/>
      <c r="G46" s="399"/>
      <c r="H46" s="399"/>
      <c r="I46" s="401"/>
      <c r="J46" s="402"/>
      <c r="K46" s="402"/>
      <c r="L46" s="402"/>
      <c r="M46" s="403"/>
      <c r="N46" s="97"/>
      <c r="O46" s="97"/>
      <c r="P46" s="90"/>
      <c r="Q46" s="348"/>
      <c r="R46" s="349"/>
      <c r="S46" s="96"/>
      <c r="T46" s="96"/>
      <c r="U46" s="96"/>
      <c r="V46" s="96"/>
      <c r="W46" s="96"/>
      <c r="X46" s="206"/>
      <c r="Y46" s="94"/>
      <c r="Z46" s="81"/>
    </row>
    <row r="47" spans="1:26" ht="13.5" hidden="1" customHeight="1">
      <c r="A47" s="414"/>
      <c r="B47" s="416"/>
      <c r="C47" s="416"/>
      <c r="D47" s="416"/>
      <c r="E47" s="416"/>
      <c r="F47" s="400"/>
      <c r="G47" s="400"/>
      <c r="H47" s="400"/>
      <c r="I47" s="404"/>
      <c r="J47" s="405"/>
      <c r="K47" s="405"/>
      <c r="L47" s="405"/>
      <c r="M47" s="406"/>
      <c r="N47" s="100"/>
      <c r="O47" s="100"/>
      <c r="P47" s="101"/>
      <c r="Q47" s="359"/>
      <c r="R47" s="360"/>
      <c r="S47" s="102"/>
      <c r="T47" s="102"/>
      <c r="U47" s="102"/>
      <c r="V47" s="102"/>
      <c r="W47" s="102"/>
      <c r="X47" s="207"/>
      <c r="Y47" s="104"/>
      <c r="Z47" s="81"/>
    </row>
    <row r="48" spans="1:26" ht="13.5" hidden="1" customHeight="1">
      <c r="A48" s="413"/>
      <c r="B48" s="415"/>
      <c r="C48" s="415"/>
      <c r="D48" s="415"/>
      <c r="E48" s="415"/>
      <c r="F48" s="399"/>
      <c r="G48" s="399"/>
      <c r="H48" s="399"/>
      <c r="I48" s="401"/>
      <c r="J48" s="402"/>
      <c r="K48" s="402"/>
      <c r="L48" s="402"/>
      <c r="M48" s="403"/>
      <c r="N48" s="97"/>
      <c r="O48" s="97"/>
      <c r="P48" s="90"/>
      <c r="Q48" s="348"/>
      <c r="R48" s="349"/>
      <c r="S48" s="96"/>
      <c r="T48" s="96"/>
      <c r="U48" s="96"/>
      <c r="V48" s="96"/>
      <c r="W48" s="96"/>
      <c r="X48" s="206"/>
      <c r="Y48" s="94"/>
      <c r="Z48" s="81"/>
    </row>
    <row r="49" spans="1:26" ht="13.5" hidden="1" customHeight="1">
      <c r="A49" s="414"/>
      <c r="B49" s="416"/>
      <c r="C49" s="416"/>
      <c r="D49" s="416"/>
      <c r="E49" s="416"/>
      <c r="F49" s="400"/>
      <c r="G49" s="400"/>
      <c r="H49" s="400"/>
      <c r="I49" s="404"/>
      <c r="J49" s="405"/>
      <c r="K49" s="405"/>
      <c r="L49" s="405"/>
      <c r="M49" s="406"/>
      <c r="N49" s="99"/>
      <c r="O49" s="100"/>
      <c r="P49" s="101"/>
      <c r="Q49" s="359"/>
      <c r="R49" s="360"/>
      <c r="S49" s="102"/>
      <c r="T49" s="102"/>
      <c r="U49" s="102"/>
      <c r="V49" s="102"/>
      <c r="W49" s="102"/>
      <c r="X49" s="207"/>
      <c r="Y49" s="104"/>
      <c r="Z49" s="81"/>
    </row>
    <row r="50" spans="1:26" ht="13.5" hidden="1" customHeight="1">
      <c r="A50" s="413"/>
      <c r="B50" s="415"/>
      <c r="C50" s="415"/>
      <c r="D50" s="415"/>
      <c r="E50" s="415"/>
      <c r="F50" s="399"/>
      <c r="G50" s="399"/>
      <c r="H50" s="399"/>
      <c r="I50" s="401"/>
      <c r="J50" s="402"/>
      <c r="K50" s="402"/>
      <c r="L50" s="402"/>
      <c r="M50" s="403"/>
      <c r="N50" s="98"/>
      <c r="O50" s="97"/>
      <c r="P50" s="90"/>
      <c r="Q50" s="348"/>
      <c r="R50" s="349"/>
      <c r="S50" s="96"/>
      <c r="T50" s="96"/>
      <c r="U50" s="96"/>
      <c r="V50" s="96"/>
      <c r="W50" s="96"/>
      <c r="X50" s="206"/>
      <c r="Y50" s="94"/>
      <c r="Z50" s="81"/>
    </row>
    <row r="51" spans="1:26" ht="13.5" hidden="1" customHeight="1">
      <c r="A51" s="414"/>
      <c r="B51" s="416"/>
      <c r="C51" s="416"/>
      <c r="D51" s="416"/>
      <c r="E51" s="416"/>
      <c r="F51" s="400"/>
      <c r="G51" s="400"/>
      <c r="H51" s="400"/>
      <c r="I51" s="404"/>
      <c r="J51" s="405"/>
      <c r="K51" s="405"/>
      <c r="L51" s="405"/>
      <c r="M51" s="406"/>
      <c r="N51" s="105"/>
      <c r="O51" s="100"/>
      <c r="P51" s="101"/>
      <c r="Q51" s="359"/>
      <c r="R51" s="360"/>
      <c r="S51" s="102"/>
      <c r="T51" s="102"/>
      <c r="U51" s="102"/>
      <c r="V51" s="102"/>
      <c r="W51" s="102"/>
      <c r="X51" s="207"/>
      <c r="Y51" s="104"/>
      <c r="Z51" s="81"/>
    </row>
    <row r="52" spans="1:26" ht="13.5" hidden="1" customHeight="1">
      <c r="A52" s="413"/>
      <c r="B52" s="415"/>
      <c r="C52" s="415"/>
      <c r="D52" s="415"/>
      <c r="E52" s="415"/>
      <c r="F52" s="399"/>
      <c r="G52" s="399"/>
      <c r="H52" s="399"/>
      <c r="I52" s="401"/>
      <c r="J52" s="402"/>
      <c r="K52" s="402"/>
      <c r="L52" s="402"/>
      <c r="M52" s="403"/>
      <c r="N52" s="97"/>
      <c r="O52" s="97"/>
      <c r="P52" s="90"/>
      <c r="Q52" s="348"/>
      <c r="R52" s="349"/>
      <c r="S52" s="96"/>
      <c r="T52" s="96"/>
      <c r="U52" s="96"/>
      <c r="V52" s="96"/>
      <c r="W52" s="96"/>
      <c r="X52" s="206"/>
      <c r="Y52" s="94"/>
      <c r="Z52" s="81"/>
    </row>
    <row r="53" spans="1:26" ht="13.5" hidden="1" customHeight="1">
      <c r="A53" s="414"/>
      <c r="B53" s="416"/>
      <c r="C53" s="416"/>
      <c r="D53" s="416"/>
      <c r="E53" s="416"/>
      <c r="F53" s="400"/>
      <c r="G53" s="400"/>
      <c r="H53" s="400"/>
      <c r="I53" s="404"/>
      <c r="J53" s="405"/>
      <c r="K53" s="405"/>
      <c r="L53" s="405"/>
      <c r="M53" s="406"/>
      <c r="N53" s="100"/>
      <c r="O53" s="100"/>
      <c r="P53" s="101"/>
      <c r="Q53" s="359"/>
      <c r="R53" s="360"/>
      <c r="S53" s="102"/>
      <c r="T53" s="102"/>
      <c r="U53" s="102"/>
      <c r="V53" s="102"/>
      <c r="W53" s="102"/>
      <c r="X53" s="207"/>
      <c r="Y53" s="104"/>
      <c r="Z53" s="81"/>
    </row>
    <row r="54" spans="1:26" ht="13.5" hidden="1" customHeight="1">
      <c r="A54" s="413"/>
      <c r="B54" s="415"/>
      <c r="C54" s="415"/>
      <c r="D54" s="415"/>
      <c r="E54" s="415"/>
      <c r="F54" s="399"/>
      <c r="G54" s="399"/>
      <c r="H54" s="399"/>
      <c r="I54" s="401"/>
      <c r="J54" s="402"/>
      <c r="K54" s="402"/>
      <c r="L54" s="402"/>
      <c r="M54" s="403"/>
      <c r="N54" s="97"/>
      <c r="O54" s="97"/>
      <c r="P54" s="90"/>
      <c r="Q54" s="348"/>
      <c r="R54" s="349"/>
      <c r="S54" s="96"/>
      <c r="T54" s="96"/>
      <c r="U54" s="96"/>
      <c r="V54" s="96"/>
      <c r="W54" s="96"/>
      <c r="X54" s="206"/>
      <c r="Y54" s="94"/>
      <c r="Z54" s="81"/>
    </row>
    <row r="55" spans="1:26" ht="13.5" hidden="1" customHeight="1">
      <c r="A55" s="414"/>
      <c r="B55" s="416"/>
      <c r="C55" s="416"/>
      <c r="D55" s="416"/>
      <c r="E55" s="416"/>
      <c r="F55" s="400"/>
      <c r="G55" s="400"/>
      <c r="H55" s="400"/>
      <c r="I55" s="404"/>
      <c r="J55" s="405"/>
      <c r="K55" s="405"/>
      <c r="L55" s="405"/>
      <c r="M55" s="406"/>
      <c r="N55" s="100"/>
      <c r="O55" s="100"/>
      <c r="P55" s="101"/>
      <c r="Q55" s="359"/>
      <c r="R55" s="360"/>
      <c r="S55" s="102"/>
      <c r="T55" s="102"/>
      <c r="U55" s="102"/>
      <c r="V55" s="102"/>
      <c r="W55" s="102"/>
      <c r="X55" s="207"/>
      <c r="Y55" s="104"/>
      <c r="Z55" s="81"/>
    </row>
    <row r="56" spans="1:26" ht="14.25" customHeight="1">
      <c r="A56" s="372" t="s">
        <v>0</v>
      </c>
      <c r="B56" s="373"/>
      <c r="C56" s="373"/>
      <c r="D56" s="373"/>
      <c r="E56" s="373"/>
      <c r="F56" s="373"/>
      <c r="G56" s="373"/>
      <c r="H56" s="373"/>
      <c r="I56" s="373"/>
      <c r="J56" s="373"/>
      <c r="K56" s="373"/>
      <c r="L56" s="373"/>
      <c r="M56" s="373"/>
      <c r="N56" s="373"/>
      <c r="O56" s="373"/>
      <c r="P56" s="373"/>
      <c r="Q56" s="373"/>
      <c r="R56" s="373"/>
      <c r="S56" s="373"/>
      <c r="T56" s="373"/>
      <c r="U56" s="373"/>
      <c r="V56" s="373"/>
      <c r="W56" s="374"/>
      <c r="X56" s="209">
        <f>X41+X43+X46+X48+X50+X52+X54</f>
        <v>6</v>
      </c>
      <c r="Y56" s="106"/>
      <c r="Z56" s="81"/>
    </row>
    <row r="57" spans="1:26" ht="14.25" customHeight="1" thickBot="1">
      <c r="A57" s="428"/>
      <c r="B57" s="429"/>
      <c r="C57" s="429"/>
      <c r="D57" s="429"/>
      <c r="E57" s="429"/>
      <c r="F57" s="429"/>
      <c r="G57" s="429"/>
      <c r="H57" s="429"/>
      <c r="I57" s="429"/>
      <c r="J57" s="429"/>
      <c r="K57" s="429"/>
      <c r="L57" s="429"/>
      <c r="M57" s="429"/>
      <c r="N57" s="429"/>
      <c r="O57" s="429"/>
      <c r="P57" s="429"/>
      <c r="Q57" s="429"/>
      <c r="R57" s="429"/>
      <c r="S57" s="429"/>
      <c r="T57" s="429"/>
      <c r="U57" s="429"/>
      <c r="V57" s="429"/>
      <c r="W57" s="430"/>
      <c r="X57" s="210">
        <f>X42+X44+X47+X49+X51+X53+X55</f>
        <v>5.8</v>
      </c>
      <c r="Y57" s="177"/>
      <c r="Z57" s="81"/>
    </row>
    <row r="58" spans="1:26" ht="12" customHeight="1">
      <c r="A58" s="61" t="s">
        <v>21</v>
      </c>
      <c r="B58" s="15"/>
      <c r="C58" s="15"/>
      <c r="D58" s="16"/>
      <c r="E58" s="13"/>
      <c r="F58" s="13"/>
      <c r="G58" s="13"/>
      <c r="H58" s="15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4"/>
    </row>
    <row r="59" spans="1:26" ht="11.25" customHeight="1">
      <c r="A59" s="413" t="s">
        <v>1</v>
      </c>
      <c r="B59" s="189" t="s">
        <v>11</v>
      </c>
      <c r="C59" s="192" t="s">
        <v>10</v>
      </c>
      <c r="D59" s="192" t="s">
        <v>23</v>
      </c>
      <c r="E59" s="192" t="s">
        <v>18</v>
      </c>
      <c r="F59" s="420" t="s">
        <v>35</v>
      </c>
      <c r="G59" s="192" t="s">
        <v>72</v>
      </c>
      <c r="H59" s="422" t="s">
        <v>5</v>
      </c>
      <c r="I59" s="401" t="s">
        <v>33</v>
      </c>
      <c r="J59" s="402"/>
      <c r="K59" s="402"/>
      <c r="L59" s="402"/>
      <c r="M59" s="403"/>
      <c r="N59" s="401" t="s">
        <v>13</v>
      </c>
      <c r="O59" s="402"/>
      <c r="P59" s="403"/>
      <c r="Q59" s="401" t="s">
        <v>14</v>
      </c>
      <c r="R59" s="403"/>
      <c r="S59" s="431" t="s">
        <v>3</v>
      </c>
      <c r="T59" s="432"/>
      <c r="U59" s="432"/>
      <c r="V59" s="432"/>
      <c r="W59" s="433"/>
      <c r="X59" s="434" t="s">
        <v>25</v>
      </c>
      <c r="Y59" s="46" t="s">
        <v>22</v>
      </c>
    </row>
    <row r="60" spans="1:26">
      <c r="A60" s="414"/>
      <c r="B60" s="190" t="s">
        <v>12</v>
      </c>
      <c r="C60" s="193" t="s">
        <v>12</v>
      </c>
      <c r="D60" s="193" t="s">
        <v>32</v>
      </c>
      <c r="E60" s="193" t="s">
        <v>19</v>
      </c>
      <c r="F60" s="421"/>
      <c r="G60" s="193" t="s">
        <v>12</v>
      </c>
      <c r="H60" s="423"/>
      <c r="I60" s="404"/>
      <c r="J60" s="405"/>
      <c r="K60" s="405"/>
      <c r="L60" s="405"/>
      <c r="M60" s="406"/>
      <c r="N60" s="404" t="s">
        <v>20</v>
      </c>
      <c r="O60" s="405"/>
      <c r="P60" s="406"/>
      <c r="Q60" s="404"/>
      <c r="R60" s="406"/>
      <c r="S60" s="49" t="s">
        <v>37</v>
      </c>
      <c r="T60" s="49" t="s">
        <v>38</v>
      </c>
      <c r="U60" s="49" t="s">
        <v>39</v>
      </c>
      <c r="V60" s="49" t="s">
        <v>50</v>
      </c>
      <c r="W60" s="49" t="s">
        <v>51</v>
      </c>
      <c r="X60" s="435"/>
      <c r="Y60" s="50"/>
    </row>
    <row r="61" spans="1:26" ht="16.5" customHeight="1">
      <c r="A61" s="195"/>
      <c r="B61" s="190"/>
      <c r="C61" s="193"/>
      <c r="D61" s="193"/>
      <c r="E61" s="193"/>
      <c r="F61" s="196"/>
      <c r="G61" s="424"/>
      <c r="H61" s="425"/>
      <c r="I61" s="426"/>
      <c r="J61" s="418"/>
      <c r="K61" s="418"/>
      <c r="L61" s="418"/>
      <c r="M61" s="419"/>
      <c r="N61" s="427"/>
      <c r="O61" s="418"/>
      <c r="P61" s="419"/>
      <c r="Q61" s="426"/>
      <c r="R61" s="419"/>
      <c r="S61" s="49"/>
      <c r="T61" s="49"/>
      <c r="U61" s="49"/>
      <c r="V61" s="49"/>
      <c r="W61" s="49"/>
      <c r="X61" s="58"/>
      <c r="Y61" s="50"/>
    </row>
    <row r="62" spans="1:26" ht="16.5" customHeight="1">
      <c r="A62" s="197"/>
      <c r="B62" s="56"/>
      <c r="C62" s="56"/>
      <c r="D62" s="56"/>
      <c r="E62" s="56"/>
      <c r="F62" s="56"/>
      <c r="G62" s="56"/>
      <c r="H62" s="56"/>
      <c r="I62" s="56"/>
      <c r="J62" s="56"/>
      <c r="K62" s="53"/>
      <c r="L62" s="53"/>
      <c r="M62" s="53"/>
      <c r="N62" s="53"/>
      <c r="O62" s="53"/>
      <c r="P62" s="53"/>
      <c r="Q62" s="56"/>
      <c r="R62" s="56"/>
      <c r="S62" s="56"/>
      <c r="T62" s="191"/>
      <c r="U62" s="191" t="s">
        <v>0</v>
      </c>
      <c r="V62" s="56"/>
      <c r="W62" s="62"/>
      <c r="X62" s="58"/>
      <c r="Y62" s="60"/>
    </row>
    <row r="63" spans="1:26" ht="4.5" customHeight="1">
      <c r="A63" s="24"/>
      <c r="B63" s="22"/>
      <c r="C63" s="22"/>
      <c r="D63" s="22"/>
      <c r="E63" s="22"/>
      <c r="F63" s="22"/>
      <c r="G63" s="22"/>
      <c r="H63" s="22"/>
      <c r="I63" s="22"/>
      <c r="J63" s="22"/>
      <c r="K63" s="63"/>
      <c r="L63" s="63"/>
      <c r="M63" s="63"/>
      <c r="N63" s="63"/>
      <c r="O63" s="63"/>
      <c r="P63" s="63"/>
      <c r="Q63" s="22"/>
      <c r="R63" s="22"/>
      <c r="S63" s="22"/>
      <c r="T63" s="22"/>
      <c r="U63" s="22"/>
      <c r="V63" s="22"/>
      <c r="W63" s="22"/>
      <c r="X63" s="22"/>
      <c r="Y63" s="20"/>
    </row>
    <row r="64" spans="1:26" ht="13.5" customHeight="1">
      <c r="A64" s="51" t="s">
        <v>1</v>
      </c>
      <c r="B64" s="378" t="s">
        <v>24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79"/>
      <c r="T64" s="379"/>
      <c r="U64" s="379"/>
      <c r="V64" s="379"/>
      <c r="W64" s="379"/>
      <c r="X64" s="380"/>
      <c r="Y64" s="64" t="s">
        <v>22</v>
      </c>
    </row>
    <row r="65" spans="1:26" ht="13.5" customHeight="1" thickBot="1">
      <c r="A65" s="51"/>
      <c r="B65" s="417"/>
      <c r="C65" s="418"/>
      <c r="D65" s="418"/>
      <c r="E65" s="418"/>
      <c r="F65" s="418"/>
      <c r="G65" s="418"/>
      <c r="H65" s="418"/>
      <c r="I65" s="418"/>
      <c r="J65" s="418"/>
      <c r="K65" s="418"/>
      <c r="L65" s="418"/>
      <c r="M65" s="418"/>
      <c r="N65" s="418"/>
      <c r="O65" s="418"/>
      <c r="P65" s="418"/>
      <c r="Q65" s="418"/>
      <c r="R65" s="418"/>
      <c r="S65" s="418"/>
      <c r="T65" s="418"/>
      <c r="U65" s="418"/>
      <c r="V65" s="418"/>
      <c r="W65" s="418"/>
      <c r="X65" s="419"/>
      <c r="Y65" s="60"/>
    </row>
    <row r="66" spans="1:26" ht="12" customHeight="1">
      <c r="A66" s="61" t="s">
        <v>16</v>
      </c>
      <c r="B66" s="15"/>
      <c r="C66" s="15"/>
      <c r="D66" s="16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09" t="s">
        <v>90</v>
      </c>
      <c r="Z66" s="112"/>
    </row>
    <row r="67" spans="1:26" ht="13.5" customHeight="1">
      <c r="A67" s="413" t="s">
        <v>1</v>
      </c>
      <c r="B67" s="189" t="s">
        <v>11</v>
      </c>
      <c r="C67" s="192" t="s">
        <v>10</v>
      </c>
      <c r="D67" s="192" t="s">
        <v>23</v>
      </c>
      <c r="E67" s="192" t="s">
        <v>18</v>
      </c>
      <c r="F67" s="420" t="s">
        <v>35</v>
      </c>
      <c r="G67" s="192" t="s">
        <v>72</v>
      </c>
      <c r="H67" s="422" t="s">
        <v>5</v>
      </c>
      <c r="I67" s="401" t="s">
        <v>34</v>
      </c>
      <c r="J67" s="402"/>
      <c r="K67" s="402"/>
      <c r="L67" s="402"/>
      <c r="M67" s="403"/>
      <c r="N67" s="401" t="s">
        <v>13</v>
      </c>
      <c r="O67" s="402"/>
      <c r="P67" s="403"/>
      <c r="Q67" s="401" t="s">
        <v>14</v>
      </c>
      <c r="R67" s="403"/>
      <c r="S67" s="30" t="s">
        <v>3</v>
      </c>
      <c r="T67" s="31"/>
      <c r="U67" s="31"/>
      <c r="V67" s="31"/>
      <c r="W67" s="45"/>
      <c r="X67" s="396" t="s">
        <v>25</v>
      </c>
      <c r="Y67" s="46" t="s">
        <v>22</v>
      </c>
      <c r="Z67" s="80"/>
    </row>
    <row r="68" spans="1:26">
      <c r="A68" s="414"/>
      <c r="B68" s="190" t="s">
        <v>12</v>
      </c>
      <c r="C68" s="193" t="s">
        <v>12</v>
      </c>
      <c r="D68" s="193" t="s">
        <v>32</v>
      </c>
      <c r="E68" s="193" t="s">
        <v>19</v>
      </c>
      <c r="F68" s="421"/>
      <c r="G68" s="193" t="s">
        <v>12</v>
      </c>
      <c r="H68" s="423"/>
      <c r="I68" s="404"/>
      <c r="J68" s="405"/>
      <c r="K68" s="405"/>
      <c r="L68" s="405"/>
      <c r="M68" s="406"/>
      <c r="N68" s="404"/>
      <c r="O68" s="405"/>
      <c r="P68" s="406"/>
      <c r="Q68" s="404"/>
      <c r="R68" s="406"/>
      <c r="S68" s="49" t="s">
        <v>37</v>
      </c>
      <c r="T68" s="49" t="s">
        <v>38</v>
      </c>
      <c r="U68" s="49" t="s">
        <v>39</v>
      </c>
      <c r="V68" s="49" t="s">
        <v>50</v>
      </c>
      <c r="W68" s="49" t="s">
        <v>51</v>
      </c>
      <c r="X68" s="397"/>
      <c r="Y68" s="50"/>
      <c r="Z68" s="80"/>
    </row>
    <row r="69" spans="1:26" ht="13.5" customHeight="1">
      <c r="A69" s="413"/>
      <c r="B69" s="415"/>
      <c r="C69" s="415"/>
      <c r="D69" s="415"/>
      <c r="E69" s="415"/>
      <c r="F69" s="399"/>
      <c r="G69" s="399"/>
      <c r="H69" s="399"/>
      <c r="I69" s="401"/>
      <c r="J69" s="402"/>
      <c r="K69" s="402"/>
      <c r="L69" s="402"/>
      <c r="M69" s="403"/>
      <c r="N69" s="407"/>
      <c r="O69" s="408"/>
      <c r="P69" s="409"/>
      <c r="Q69" s="348"/>
      <c r="R69" s="349"/>
      <c r="S69" s="96"/>
      <c r="T69" s="96"/>
      <c r="U69" s="96"/>
      <c r="V69" s="96"/>
      <c r="W69" s="96"/>
      <c r="X69" s="95"/>
      <c r="Y69" s="94"/>
      <c r="Z69" s="80"/>
    </row>
    <row r="70" spans="1:26" ht="13.5" customHeight="1">
      <c r="A70" s="414"/>
      <c r="B70" s="416"/>
      <c r="C70" s="416"/>
      <c r="D70" s="416"/>
      <c r="E70" s="416"/>
      <c r="F70" s="400"/>
      <c r="G70" s="400"/>
      <c r="H70" s="400"/>
      <c r="I70" s="404"/>
      <c r="J70" s="405"/>
      <c r="K70" s="405"/>
      <c r="L70" s="405"/>
      <c r="M70" s="406"/>
      <c r="N70" s="410"/>
      <c r="O70" s="411"/>
      <c r="P70" s="412"/>
      <c r="Q70" s="359"/>
      <c r="R70" s="360"/>
      <c r="S70" s="102"/>
      <c r="T70" s="102"/>
      <c r="U70" s="102"/>
      <c r="V70" s="102"/>
      <c r="W70" s="102"/>
      <c r="X70" s="103"/>
      <c r="Y70" s="104"/>
      <c r="Z70" s="80"/>
    </row>
    <row r="71" spans="1:26" ht="13.5" hidden="1" customHeight="1">
      <c r="A71" s="413"/>
      <c r="B71" s="415"/>
      <c r="C71" s="415"/>
      <c r="D71" s="415"/>
      <c r="E71" s="415"/>
      <c r="F71" s="399"/>
      <c r="G71" s="399"/>
      <c r="H71" s="399"/>
      <c r="I71" s="401"/>
      <c r="J71" s="402"/>
      <c r="K71" s="402"/>
      <c r="L71" s="402"/>
      <c r="M71" s="403"/>
      <c r="N71" s="407"/>
      <c r="O71" s="408"/>
      <c r="P71" s="409"/>
      <c r="Q71" s="348"/>
      <c r="R71" s="349"/>
      <c r="S71" s="96"/>
      <c r="T71" s="96"/>
      <c r="U71" s="96"/>
      <c r="V71" s="96"/>
      <c r="W71" s="96"/>
      <c r="X71" s="95"/>
      <c r="Y71" s="94"/>
      <c r="Z71" s="80"/>
    </row>
    <row r="72" spans="1:26" ht="13.5" hidden="1" customHeight="1">
      <c r="A72" s="414"/>
      <c r="B72" s="416"/>
      <c r="C72" s="416"/>
      <c r="D72" s="416"/>
      <c r="E72" s="416"/>
      <c r="F72" s="400"/>
      <c r="G72" s="400"/>
      <c r="H72" s="400"/>
      <c r="I72" s="404"/>
      <c r="J72" s="405"/>
      <c r="K72" s="405"/>
      <c r="L72" s="405"/>
      <c r="M72" s="406"/>
      <c r="N72" s="410"/>
      <c r="O72" s="411"/>
      <c r="P72" s="412"/>
      <c r="Q72" s="359"/>
      <c r="R72" s="360"/>
      <c r="S72" s="102"/>
      <c r="T72" s="102"/>
      <c r="U72" s="102"/>
      <c r="V72" s="102"/>
      <c r="W72" s="102"/>
      <c r="X72" s="103"/>
      <c r="Y72" s="104"/>
      <c r="Z72" s="80"/>
    </row>
    <row r="73" spans="1:26" ht="13.5" customHeight="1">
      <c r="A73" s="372" t="s">
        <v>0</v>
      </c>
      <c r="B73" s="373"/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4"/>
      <c r="X73" s="95">
        <f>X69+X71</f>
        <v>0</v>
      </c>
      <c r="Y73" s="106"/>
      <c r="Z73" s="80"/>
    </row>
    <row r="74" spans="1:26">
      <c r="A74" s="375"/>
      <c r="B74" s="376"/>
      <c r="C74" s="376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  <c r="V74" s="376"/>
      <c r="W74" s="377"/>
      <c r="X74" s="107">
        <f>X70</f>
        <v>0</v>
      </c>
      <c r="Y74" s="108"/>
      <c r="Z74" s="113"/>
    </row>
    <row r="75" spans="1:26" ht="4.5" customHeight="1">
      <c r="A75" s="24"/>
      <c r="B75" s="22"/>
      <c r="C75" s="22"/>
      <c r="D75" s="22"/>
      <c r="E75" s="22"/>
      <c r="F75" s="22"/>
      <c r="G75" s="22"/>
      <c r="H75" s="22"/>
      <c r="I75" s="22"/>
      <c r="J75" s="22"/>
      <c r="K75" s="63"/>
      <c r="L75" s="63"/>
      <c r="M75" s="63"/>
      <c r="N75" s="63"/>
      <c r="O75" s="63"/>
      <c r="P75" s="63"/>
      <c r="Q75" s="22"/>
      <c r="R75" s="22"/>
      <c r="S75" s="22"/>
      <c r="T75" s="22"/>
      <c r="U75" s="22"/>
      <c r="V75" s="22"/>
      <c r="W75" s="22"/>
      <c r="X75" s="22"/>
      <c r="Y75" s="23"/>
    </row>
    <row r="76" spans="1:26" ht="13.5" customHeight="1">
      <c r="A76" s="51" t="s">
        <v>1</v>
      </c>
      <c r="B76" s="378" t="s">
        <v>24</v>
      </c>
      <c r="C76" s="379"/>
      <c r="D76" s="379"/>
      <c r="E76" s="379"/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  <c r="R76" s="379"/>
      <c r="S76" s="379"/>
      <c r="T76" s="379"/>
      <c r="U76" s="379"/>
      <c r="V76" s="379"/>
      <c r="W76" s="379"/>
      <c r="X76" s="380"/>
      <c r="Y76" s="65" t="s">
        <v>22</v>
      </c>
    </row>
    <row r="77" spans="1:26" ht="13.5" customHeight="1" thickBot="1">
      <c r="A77" s="198"/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4"/>
      <c r="Y77" s="145"/>
    </row>
    <row r="78" spans="1:26" ht="12" thickBot="1">
      <c r="A78" s="4"/>
      <c r="B78" s="4"/>
      <c r="C78" s="4"/>
      <c r="D78" s="4"/>
      <c r="E78" s="4"/>
      <c r="F78" s="4"/>
      <c r="G78" s="4"/>
      <c r="H78" s="4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4"/>
    </row>
    <row r="79" spans="1:26" ht="12" hidden="1" thickBot="1">
      <c r="A79" s="381" t="s">
        <v>78</v>
      </c>
      <c r="B79" s="382"/>
      <c r="C79" s="382"/>
      <c r="D79" s="382"/>
      <c r="E79" s="382"/>
      <c r="F79" s="382"/>
      <c r="G79" s="382"/>
      <c r="H79" s="382"/>
      <c r="I79" s="382"/>
      <c r="J79" s="382"/>
      <c r="K79" s="382"/>
      <c r="L79" s="382"/>
      <c r="M79" s="382"/>
      <c r="N79" s="382"/>
      <c r="O79" s="382"/>
      <c r="P79" s="382"/>
      <c r="Q79" s="382"/>
      <c r="R79" s="382"/>
      <c r="S79" s="382"/>
      <c r="T79" s="382"/>
      <c r="U79" s="382"/>
      <c r="V79" s="382"/>
      <c r="W79" s="382"/>
      <c r="X79" s="382"/>
      <c r="Y79" s="115"/>
    </row>
    <row r="80" spans="1:26" hidden="1">
      <c r="A80" s="383" t="s">
        <v>79</v>
      </c>
      <c r="B80" s="384"/>
      <c r="C80" s="116" t="s">
        <v>94</v>
      </c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38" t="s">
        <v>90</v>
      </c>
    </row>
    <row r="81" spans="1:26" ht="11.25" hidden="1" customHeight="1">
      <c r="A81" s="385" t="s">
        <v>80</v>
      </c>
      <c r="B81" s="386"/>
      <c r="C81" s="117"/>
      <c r="D81" s="117" t="s">
        <v>23</v>
      </c>
      <c r="E81" s="118"/>
      <c r="F81" s="389"/>
      <c r="G81" s="389"/>
      <c r="H81" s="390"/>
      <c r="I81" s="393" t="s">
        <v>34</v>
      </c>
      <c r="J81" s="394"/>
      <c r="K81" s="394"/>
      <c r="L81" s="394"/>
      <c r="M81" s="386"/>
      <c r="N81" s="119"/>
      <c r="O81" s="120"/>
      <c r="P81" s="121"/>
      <c r="Q81" s="393" t="s">
        <v>14</v>
      </c>
      <c r="R81" s="386"/>
      <c r="S81" s="119"/>
      <c r="T81" s="120"/>
      <c r="U81" s="120"/>
      <c r="V81" s="120"/>
      <c r="W81" s="121"/>
      <c r="X81" s="396" t="s">
        <v>25</v>
      </c>
      <c r="Y81" s="122" t="s">
        <v>22</v>
      </c>
    </row>
    <row r="82" spans="1:26" hidden="1">
      <c r="A82" s="387"/>
      <c r="B82" s="388"/>
      <c r="C82" s="123"/>
      <c r="D82" s="123" t="s">
        <v>32</v>
      </c>
      <c r="E82" s="135"/>
      <c r="F82" s="391"/>
      <c r="G82" s="391"/>
      <c r="H82" s="392"/>
      <c r="I82" s="395" t="s">
        <v>36</v>
      </c>
      <c r="J82" s="398"/>
      <c r="K82" s="398"/>
      <c r="L82" s="398"/>
      <c r="M82" s="388"/>
      <c r="N82" s="124"/>
      <c r="O82" s="125"/>
      <c r="P82" s="126"/>
      <c r="Q82" s="395"/>
      <c r="R82" s="388"/>
      <c r="S82" s="178"/>
      <c r="T82" s="179"/>
      <c r="U82" s="179"/>
      <c r="V82" s="179"/>
      <c r="W82" s="180"/>
      <c r="X82" s="397"/>
      <c r="Y82" s="127"/>
    </row>
    <row r="83" spans="1:26" hidden="1">
      <c r="A83" s="338" t="s">
        <v>86</v>
      </c>
      <c r="B83" s="340" t="s">
        <v>81</v>
      </c>
      <c r="C83" s="128"/>
      <c r="D83" s="340" t="s">
        <v>2</v>
      </c>
      <c r="E83" s="183"/>
      <c r="F83" s="367"/>
      <c r="G83" s="367"/>
      <c r="H83" s="368"/>
      <c r="I83" s="342" t="s">
        <v>82</v>
      </c>
      <c r="J83" s="343"/>
      <c r="K83" s="343"/>
      <c r="L83" s="343"/>
      <c r="M83" s="344"/>
      <c r="N83" s="369"/>
      <c r="O83" s="370"/>
      <c r="P83" s="371"/>
      <c r="Q83" s="348" t="s">
        <v>56</v>
      </c>
      <c r="R83" s="349"/>
      <c r="S83" s="129"/>
      <c r="T83" s="81"/>
      <c r="U83" s="81"/>
      <c r="V83" s="81"/>
      <c r="W83" s="130"/>
      <c r="X83" s="149"/>
      <c r="Y83" s="352" t="s">
        <v>83</v>
      </c>
    </row>
    <row r="84" spans="1:26" hidden="1">
      <c r="A84" s="362"/>
      <c r="B84" s="363"/>
      <c r="C84" s="128"/>
      <c r="D84" s="363"/>
      <c r="E84" s="183"/>
      <c r="F84" s="181"/>
      <c r="G84" s="181"/>
      <c r="H84" s="182"/>
      <c r="I84" s="364"/>
      <c r="J84" s="365"/>
      <c r="K84" s="365"/>
      <c r="L84" s="365"/>
      <c r="M84" s="366"/>
      <c r="N84" s="183"/>
      <c r="O84" s="184"/>
      <c r="P84" s="185"/>
      <c r="Q84" s="359"/>
      <c r="R84" s="360"/>
      <c r="S84" s="129"/>
      <c r="T84" s="81"/>
      <c r="U84" s="81"/>
      <c r="V84" s="81"/>
      <c r="W84" s="130"/>
      <c r="X84" s="146"/>
      <c r="Y84" s="361"/>
    </row>
    <row r="85" spans="1:26" hidden="1">
      <c r="A85" s="338" t="s">
        <v>87</v>
      </c>
      <c r="B85" s="340" t="s">
        <v>81</v>
      </c>
      <c r="C85" s="128"/>
      <c r="D85" s="340" t="s">
        <v>2</v>
      </c>
      <c r="E85" s="183"/>
      <c r="F85" s="181"/>
      <c r="G85" s="181"/>
      <c r="H85" s="182"/>
      <c r="I85" s="342" t="s">
        <v>84</v>
      </c>
      <c r="J85" s="343"/>
      <c r="K85" s="343"/>
      <c r="L85" s="343"/>
      <c r="M85" s="344"/>
      <c r="N85" s="183"/>
      <c r="O85" s="184"/>
      <c r="P85" s="185"/>
      <c r="Q85" s="348" t="s">
        <v>56</v>
      </c>
      <c r="R85" s="349"/>
      <c r="S85" s="129"/>
      <c r="T85" s="81"/>
      <c r="U85" s="81"/>
      <c r="V85" s="81"/>
      <c r="W85" s="130"/>
      <c r="X85" s="149"/>
      <c r="Y85" s="352" t="s">
        <v>83</v>
      </c>
    </row>
    <row r="86" spans="1:26" hidden="1">
      <c r="A86" s="362"/>
      <c r="B86" s="363"/>
      <c r="C86" s="128"/>
      <c r="D86" s="363"/>
      <c r="E86" s="183"/>
      <c r="F86" s="181"/>
      <c r="G86" s="181"/>
      <c r="H86" s="182"/>
      <c r="I86" s="364"/>
      <c r="J86" s="365"/>
      <c r="K86" s="365"/>
      <c r="L86" s="365"/>
      <c r="M86" s="366"/>
      <c r="N86" s="183"/>
      <c r="O86" s="184"/>
      <c r="P86" s="185"/>
      <c r="Q86" s="359"/>
      <c r="R86" s="360"/>
      <c r="S86" s="129"/>
      <c r="T86" s="81"/>
      <c r="U86" s="81"/>
      <c r="V86" s="81"/>
      <c r="W86" s="130"/>
      <c r="X86" s="147"/>
      <c r="Y86" s="361"/>
    </row>
    <row r="87" spans="1:26" ht="13.5" hidden="1" customHeight="1">
      <c r="A87" s="338" t="s">
        <v>92</v>
      </c>
      <c r="B87" s="340" t="s">
        <v>81</v>
      </c>
      <c r="C87" s="128"/>
      <c r="D87" s="340" t="s">
        <v>2</v>
      </c>
      <c r="E87" s="183"/>
      <c r="F87" s="181"/>
      <c r="G87" s="181"/>
      <c r="H87" s="182"/>
      <c r="I87" s="342" t="s">
        <v>85</v>
      </c>
      <c r="J87" s="343"/>
      <c r="K87" s="343"/>
      <c r="L87" s="343"/>
      <c r="M87" s="344"/>
      <c r="N87" s="183"/>
      <c r="O87" s="184"/>
      <c r="P87" s="185"/>
      <c r="Q87" s="348" t="s">
        <v>56</v>
      </c>
      <c r="R87" s="349"/>
      <c r="S87" s="129"/>
      <c r="T87" s="81"/>
      <c r="U87" s="81"/>
      <c r="V87" s="81"/>
      <c r="W87" s="130"/>
      <c r="X87" s="149"/>
      <c r="Y87" s="352" t="s">
        <v>83</v>
      </c>
    </row>
    <row r="88" spans="1:26" ht="14.25" hidden="1" customHeight="1" thickBot="1">
      <c r="A88" s="339"/>
      <c r="B88" s="341"/>
      <c r="C88" s="187"/>
      <c r="D88" s="341"/>
      <c r="E88" s="186"/>
      <c r="F88" s="354"/>
      <c r="G88" s="354"/>
      <c r="H88" s="355"/>
      <c r="I88" s="345"/>
      <c r="J88" s="346"/>
      <c r="K88" s="346"/>
      <c r="L88" s="346"/>
      <c r="M88" s="347"/>
      <c r="N88" s="356"/>
      <c r="O88" s="357"/>
      <c r="P88" s="358"/>
      <c r="Q88" s="350"/>
      <c r="R88" s="351"/>
      <c r="S88" s="139"/>
      <c r="T88" s="140"/>
      <c r="U88" s="140"/>
      <c r="V88" s="140"/>
      <c r="W88" s="141"/>
      <c r="X88" s="148"/>
      <c r="Y88" s="353"/>
    </row>
    <row r="89" spans="1:26" ht="3.75" hidden="1" customHeight="1" thickBot="1">
      <c r="A89" s="184"/>
      <c r="B89" s="184"/>
      <c r="C89" s="131"/>
      <c r="D89" s="131"/>
      <c r="E89" s="131"/>
      <c r="F89" s="181"/>
      <c r="G89" s="181"/>
      <c r="H89" s="181"/>
      <c r="I89" s="184"/>
      <c r="J89" s="184"/>
      <c r="K89" s="184"/>
      <c r="L89" s="184"/>
      <c r="M89" s="184"/>
      <c r="N89" s="184"/>
      <c r="O89" s="184"/>
      <c r="P89" s="184"/>
      <c r="Q89" s="181"/>
      <c r="R89" s="181"/>
      <c r="S89" s="184"/>
      <c r="T89" s="184"/>
      <c r="U89" s="184"/>
      <c r="V89" s="184"/>
      <c r="W89" s="184"/>
      <c r="X89" s="132"/>
      <c r="Y89" s="81"/>
    </row>
    <row r="90" spans="1:26" hidden="1">
      <c r="A90" s="328" t="s">
        <v>9</v>
      </c>
      <c r="B90" s="329"/>
      <c r="C90" s="330"/>
      <c r="D90" s="334" t="s">
        <v>91</v>
      </c>
      <c r="E90" s="335"/>
      <c r="F90" s="310">
        <f>I90+L90+O90</f>
        <v>0</v>
      </c>
      <c r="G90" s="311"/>
      <c r="H90" s="312" t="s">
        <v>74</v>
      </c>
      <c r="I90" s="310">
        <f>X83+X85</f>
        <v>0</v>
      </c>
      <c r="J90" s="311"/>
      <c r="K90" s="312" t="s">
        <v>76</v>
      </c>
      <c r="L90" s="310">
        <f>X127</f>
        <v>0</v>
      </c>
      <c r="M90" s="311"/>
      <c r="N90" s="312" t="s">
        <v>75</v>
      </c>
      <c r="O90" s="310">
        <f>X87</f>
        <v>0</v>
      </c>
      <c r="P90" s="311"/>
      <c r="Q90" s="314" t="s">
        <v>77</v>
      </c>
      <c r="R90" s="315"/>
      <c r="S90" s="315"/>
      <c r="T90" s="316"/>
      <c r="U90" s="320">
        <f>ROUNDUP((O25+O90)/(F90+F25),3)</f>
        <v>0</v>
      </c>
      <c r="V90" s="321"/>
      <c r="W90" s="321"/>
      <c r="X90" s="321"/>
      <c r="Y90" s="322"/>
    </row>
    <row r="91" spans="1:26" ht="12" hidden="1" thickBot="1">
      <c r="A91" s="331"/>
      <c r="B91" s="332"/>
      <c r="C91" s="333"/>
      <c r="D91" s="336"/>
      <c r="E91" s="337"/>
      <c r="F91" s="323">
        <f>I91+L91+O91</f>
        <v>0</v>
      </c>
      <c r="G91" s="324"/>
      <c r="H91" s="313"/>
      <c r="I91" s="323">
        <f>X84+X86</f>
        <v>0</v>
      </c>
      <c r="J91" s="324"/>
      <c r="K91" s="313"/>
      <c r="L91" s="323">
        <v>0</v>
      </c>
      <c r="M91" s="324"/>
      <c r="N91" s="313"/>
      <c r="O91" s="323">
        <f>X88</f>
        <v>0</v>
      </c>
      <c r="P91" s="324"/>
      <c r="Q91" s="317"/>
      <c r="R91" s="318"/>
      <c r="S91" s="318"/>
      <c r="T91" s="319"/>
      <c r="U91" s="325">
        <f>ROUNDUP((O26+O91)/(F91+F26),3)</f>
        <v>0</v>
      </c>
      <c r="V91" s="326"/>
      <c r="W91" s="326"/>
      <c r="X91" s="326"/>
      <c r="Y91" s="327"/>
    </row>
    <row r="92" spans="1:26" ht="12" hidden="1" thickBot="1">
      <c r="A92" s="4"/>
      <c r="B92" s="4"/>
      <c r="C92" s="4"/>
      <c r="D92" s="4"/>
      <c r="E92" s="4"/>
      <c r="F92" s="4"/>
      <c r="G92" s="4"/>
      <c r="H92" s="4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4"/>
    </row>
    <row r="93" spans="1:26" s="4" customFormat="1" ht="14.25" customHeight="1">
      <c r="A93" s="84" t="s">
        <v>42</v>
      </c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1"/>
      <c r="Z93" s="81"/>
    </row>
    <row r="94" spans="1:26" hidden="1">
      <c r="A94" s="156"/>
      <c r="B94" s="157"/>
      <c r="C94" s="157"/>
      <c r="D94" s="157"/>
      <c r="E94" s="157"/>
      <c r="F94" s="157"/>
      <c r="G94" s="4"/>
      <c r="H94" s="4"/>
      <c r="I94" s="4"/>
      <c r="J94" s="5"/>
      <c r="K94" s="5"/>
      <c r="L94" s="5"/>
      <c r="M94" s="5"/>
      <c r="N94" s="5"/>
      <c r="O94" s="5"/>
      <c r="P94" s="4"/>
      <c r="Q94" s="4"/>
      <c r="R94" s="4"/>
      <c r="S94" s="4"/>
      <c r="T94" s="4"/>
      <c r="U94" s="4"/>
      <c r="V94" s="4"/>
      <c r="W94" s="4"/>
      <c r="X94" s="4"/>
      <c r="Y94" s="72"/>
    </row>
    <row r="95" spans="1:26" hidden="1">
      <c r="A95" s="158"/>
      <c r="B95" s="157"/>
      <c r="C95" s="157"/>
      <c r="D95" s="157"/>
      <c r="E95" s="157"/>
      <c r="F95" s="157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72"/>
    </row>
    <row r="96" spans="1:26">
      <c r="A96" s="158" t="s">
        <v>52</v>
      </c>
      <c r="B96" s="157"/>
      <c r="C96" s="157"/>
      <c r="D96" s="157"/>
      <c r="E96" s="157"/>
      <c r="F96" s="157"/>
      <c r="G96" s="4" t="s">
        <v>121</v>
      </c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72"/>
    </row>
    <row r="97" spans="1:25" ht="13.5" customHeight="1" thickBot="1">
      <c r="A97" s="158" t="s">
        <v>53</v>
      </c>
      <c r="B97" s="157"/>
      <c r="C97" s="157"/>
      <c r="D97" s="157"/>
      <c r="E97" s="157"/>
      <c r="F97" s="157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72"/>
    </row>
    <row r="98" spans="1:25" ht="11.25" hidden="1" customHeight="1">
      <c r="A98" s="158"/>
      <c r="B98" s="157"/>
      <c r="C98" s="157"/>
      <c r="D98" s="157"/>
      <c r="E98" s="157"/>
      <c r="F98" s="157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72"/>
    </row>
    <row r="99" spans="1:25" s="12" customFormat="1" ht="12" hidden="1" thickBot="1">
      <c r="A99" s="159"/>
      <c r="B99" s="160"/>
      <c r="C99" s="160"/>
      <c r="D99" s="160"/>
      <c r="E99" s="160"/>
      <c r="F99" s="160"/>
      <c r="G99" s="67"/>
      <c r="H99" s="67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72"/>
    </row>
    <row r="100" spans="1:25" s="12" customFormat="1" ht="10.5" hidden="1" customHeight="1">
      <c r="A100" s="161"/>
      <c r="B100" s="157"/>
      <c r="C100" s="157"/>
      <c r="D100" s="157"/>
      <c r="E100" s="244" t="s">
        <v>96</v>
      </c>
      <c r="F100" s="288"/>
      <c r="G100" s="293" t="s">
        <v>27</v>
      </c>
      <c r="H100" s="293"/>
      <c r="I100" s="294">
        <v>1</v>
      </c>
      <c r="J100" s="295"/>
      <c r="K100" s="296"/>
      <c r="L100" s="300" t="s">
        <v>93</v>
      </c>
      <c r="M100" s="300"/>
      <c r="N100" s="301"/>
      <c r="O100" s="302"/>
      <c r="P100" s="302"/>
      <c r="Q100" s="302"/>
      <c r="R100" s="302"/>
      <c r="S100" s="302"/>
      <c r="T100" s="302"/>
      <c r="U100" s="302"/>
      <c r="V100" s="302"/>
      <c r="W100" s="302"/>
      <c r="X100" s="302"/>
      <c r="Y100" s="303"/>
    </row>
    <row r="101" spans="1:25" s="12" customFormat="1" ht="10.5" hidden="1" customHeight="1">
      <c r="A101" s="161"/>
      <c r="B101" s="157"/>
      <c r="C101" s="157"/>
      <c r="D101" s="157"/>
      <c r="E101" s="289"/>
      <c r="F101" s="290"/>
      <c r="G101" s="250"/>
      <c r="H101" s="250"/>
      <c r="I101" s="297"/>
      <c r="J101" s="298"/>
      <c r="K101" s="299"/>
      <c r="L101" s="258"/>
      <c r="M101" s="258"/>
      <c r="N101" s="304"/>
      <c r="O101" s="305"/>
      <c r="P101" s="305"/>
      <c r="Q101" s="305"/>
      <c r="R101" s="305"/>
      <c r="S101" s="305"/>
      <c r="T101" s="305"/>
      <c r="U101" s="305"/>
      <c r="V101" s="305"/>
      <c r="W101" s="305"/>
      <c r="X101" s="305"/>
      <c r="Y101" s="306"/>
    </row>
    <row r="102" spans="1:25" s="12" customFormat="1" ht="10.5" hidden="1" customHeight="1" thickBot="1">
      <c r="A102" s="158" t="s">
        <v>54</v>
      </c>
      <c r="B102" s="157"/>
      <c r="C102" s="157"/>
      <c r="D102" s="157"/>
      <c r="E102" s="289"/>
      <c r="F102" s="290"/>
      <c r="G102" s="250"/>
      <c r="H102" s="250"/>
      <c r="I102" s="269" t="s">
        <v>122</v>
      </c>
      <c r="J102" s="270"/>
      <c r="K102" s="271"/>
      <c r="L102" s="258"/>
      <c r="M102" s="258"/>
      <c r="N102" s="304"/>
      <c r="O102" s="305"/>
      <c r="P102" s="305"/>
      <c r="Q102" s="305"/>
      <c r="R102" s="305"/>
      <c r="S102" s="305"/>
      <c r="T102" s="305"/>
      <c r="U102" s="305"/>
      <c r="V102" s="305"/>
      <c r="W102" s="305"/>
      <c r="X102" s="305"/>
      <c r="Y102" s="306"/>
    </row>
    <row r="103" spans="1:25" s="12" customFormat="1" ht="10.5" hidden="1" customHeight="1">
      <c r="A103" s="158"/>
      <c r="B103" s="157"/>
      <c r="C103" s="157"/>
      <c r="D103" s="157"/>
      <c r="E103" s="289"/>
      <c r="F103" s="290"/>
      <c r="G103" s="272" t="s">
        <v>95</v>
      </c>
      <c r="H103" s="307"/>
      <c r="I103" s="274">
        <v>0.6</v>
      </c>
      <c r="J103" s="275"/>
      <c r="K103" s="276"/>
      <c r="L103" s="258"/>
      <c r="M103" s="258"/>
      <c r="N103" s="304"/>
      <c r="O103" s="305"/>
      <c r="P103" s="305"/>
      <c r="Q103" s="305"/>
      <c r="R103" s="305"/>
      <c r="S103" s="305"/>
      <c r="T103" s="305"/>
      <c r="U103" s="305"/>
      <c r="V103" s="305"/>
      <c r="W103" s="305"/>
      <c r="X103" s="305"/>
      <c r="Y103" s="306"/>
    </row>
    <row r="104" spans="1:25" s="12" customFormat="1" ht="10.5" hidden="1" customHeight="1">
      <c r="A104" s="161"/>
      <c r="B104" s="157"/>
      <c r="C104" s="157"/>
      <c r="D104" s="157"/>
      <c r="E104" s="289"/>
      <c r="F104" s="290"/>
      <c r="G104" s="250"/>
      <c r="H104" s="308"/>
      <c r="I104" s="277"/>
      <c r="J104" s="278"/>
      <c r="K104" s="279"/>
      <c r="L104" s="258"/>
      <c r="M104" s="258"/>
      <c r="N104" s="304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6"/>
    </row>
    <row r="105" spans="1:25" s="12" customFormat="1" ht="10.5" hidden="1" customHeight="1" thickBot="1">
      <c r="A105" s="161"/>
      <c r="B105" s="157"/>
      <c r="C105" s="157"/>
      <c r="D105" s="162"/>
      <c r="E105" s="291"/>
      <c r="F105" s="292"/>
      <c r="G105" s="251"/>
      <c r="H105" s="309"/>
      <c r="I105" s="285" t="s">
        <v>97</v>
      </c>
      <c r="J105" s="286"/>
      <c r="K105" s="287"/>
      <c r="L105" s="258"/>
      <c r="M105" s="258"/>
      <c r="N105" s="304"/>
      <c r="O105" s="305"/>
      <c r="P105" s="305"/>
      <c r="Q105" s="305"/>
      <c r="R105" s="305"/>
      <c r="S105" s="305"/>
      <c r="T105" s="305"/>
      <c r="U105" s="305"/>
      <c r="V105" s="305"/>
      <c r="W105" s="305"/>
      <c r="X105" s="305"/>
      <c r="Y105" s="306"/>
    </row>
    <row r="106" spans="1:25" s="12" customFormat="1" ht="10.5" hidden="1" customHeight="1">
      <c r="A106" s="161"/>
      <c r="B106" s="157"/>
      <c r="C106" s="157"/>
      <c r="D106" s="157"/>
      <c r="E106" s="244" t="s">
        <v>70</v>
      </c>
      <c r="F106" s="245"/>
      <c r="G106" s="250" t="s">
        <v>27</v>
      </c>
      <c r="H106" s="250"/>
      <c r="I106" s="252">
        <v>0.25</v>
      </c>
      <c r="J106" s="253"/>
      <c r="K106" s="254"/>
      <c r="L106" s="283" t="s">
        <v>93</v>
      </c>
      <c r="M106" s="283"/>
      <c r="N106" s="260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2"/>
    </row>
    <row r="107" spans="1:25" s="12" customFormat="1" ht="10.5" hidden="1" customHeight="1">
      <c r="A107" s="161"/>
      <c r="B107" s="157"/>
      <c r="C107" s="157"/>
      <c r="D107" s="157"/>
      <c r="E107" s="246"/>
      <c r="F107" s="247"/>
      <c r="G107" s="250"/>
      <c r="H107" s="250"/>
      <c r="I107" s="280"/>
      <c r="J107" s="281"/>
      <c r="K107" s="282"/>
      <c r="L107" s="258"/>
      <c r="M107" s="258"/>
      <c r="N107" s="263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5"/>
    </row>
    <row r="108" spans="1:25" s="12" customFormat="1" ht="10.5" hidden="1" customHeight="1" thickBot="1">
      <c r="A108" s="158"/>
      <c r="B108" s="157"/>
      <c r="C108" s="157"/>
      <c r="D108" s="157"/>
      <c r="E108" s="246"/>
      <c r="F108" s="247"/>
      <c r="G108" s="251"/>
      <c r="H108" s="251"/>
      <c r="I108" s="285" t="s">
        <v>98</v>
      </c>
      <c r="J108" s="286"/>
      <c r="K108" s="287"/>
      <c r="L108" s="258"/>
      <c r="M108" s="258"/>
      <c r="N108" s="263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5"/>
    </row>
    <row r="109" spans="1:25" s="12" customFormat="1" ht="10.5" hidden="1" customHeight="1">
      <c r="A109" s="158"/>
      <c r="B109" s="157"/>
      <c r="C109" s="157"/>
      <c r="D109" s="157"/>
      <c r="E109" s="246"/>
      <c r="F109" s="247"/>
      <c r="G109" s="250" t="s">
        <v>95</v>
      </c>
      <c r="H109" s="250"/>
      <c r="I109" s="274">
        <v>0.3</v>
      </c>
      <c r="J109" s="275"/>
      <c r="K109" s="276"/>
      <c r="L109" s="258"/>
      <c r="M109" s="258"/>
      <c r="N109" s="263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5"/>
    </row>
    <row r="110" spans="1:25" s="12" customFormat="1" ht="10.5" hidden="1" customHeight="1">
      <c r="A110" s="161"/>
      <c r="B110" s="157"/>
      <c r="C110" s="157"/>
      <c r="D110" s="157"/>
      <c r="E110" s="246"/>
      <c r="F110" s="247"/>
      <c r="G110" s="250"/>
      <c r="H110" s="250"/>
      <c r="I110" s="277"/>
      <c r="J110" s="278"/>
      <c r="K110" s="279"/>
      <c r="L110" s="258"/>
      <c r="M110" s="258"/>
      <c r="N110" s="263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5"/>
    </row>
    <row r="111" spans="1:25" s="12" customFormat="1" ht="10.5" hidden="1" customHeight="1" thickBot="1">
      <c r="A111" s="161"/>
      <c r="B111" s="157"/>
      <c r="C111" s="157"/>
      <c r="D111" s="162"/>
      <c r="E111" s="248"/>
      <c r="F111" s="249"/>
      <c r="G111" s="251"/>
      <c r="H111" s="251"/>
      <c r="I111" s="285" t="s">
        <v>99</v>
      </c>
      <c r="J111" s="286"/>
      <c r="K111" s="287"/>
      <c r="L111" s="284"/>
      <c r="M111" s="284"/>
      <c r="N111" s="266"/>
      <c r="O111" s="267"/>
      <c r="P111" s="267"/>
      <c r="Q111" s="267"/>
      <c r="R111" s="267"/>
      <c r="S111" s="267"/>
      <c r="T111" s="267"/>
      <c r="U111" s="267"/>
      <c r="V111" s="267"/>
      <c r="W111" s="267"/>
      <c r="X111" s="267"/>
      <c r="Y111" s="268"/>
    </row>
    <row r="112" spans="1:25" s="12" customFormat="1" ht="10.5" customHeight="1">
      <c r="A112" s="161"/>
      <c r="B112" s="157"/>
      <c r="C112" s="157"/>
      <c r="D112" s="157"/>
      <c r="E112" s="244" t="s">
        <v>71</v>
      </c>
      <c r="F112" s="245"/>
      <c r="G112" s="250" t="s">
        <v>27</v>
      </c>
      <c r="H112" s="250"/>
      <c r="I112" s="252">
        <v>1</v>
      </c>
      <c r="J112" s="253"/>
      <c r="K112" s="254"/>
      <c r="L112" s="258" t="s">
        <v>93</v>
      </c>
      <c r="M112" s="258"/>
      <c r="N112" s="260" t="s">
        <v>100</v>
      </c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2"/>
    </row>
    <row r="113" spans="1:26" s="12" customFormat="1" ht="10.5" hidden="1" customHeight="1">
      <c r="A113" s="161"/>
      <c r="B113" s="157"/>
      <c r="C113" s="157"/>
      <c r="D113" s="157"/>
      <c r="E113" s="246"/>
      <c r="F113" s="247"/>
      <c r="G113" s="250"/>
      <c r="H113" s="250"/>
      <c r="I113" s="255"/>
      <c r="J113" s="256"/>
      <c r="K113" s="257"/>
      <c r="L113" s="258"/>
      <c r="M113" s="258"/>
      <c r="N113" s="263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5"/>
    </row>
    <row r="114" spans="1:26" s="12" customFormat="1" ht="10.5" customHeight="1" thickBot="1">
      <c r="A114" s="158"/>
      <c r="B114" s="157"/>
      <c r="C114" s="157"/>
      <c r="D114" s="157"/>
      <c r="E114" s="246"/>
      <c r="F114" s="247"/>
      <c r="G114" s="251"/>
      <c r="H114" s="251"/>
      <c r="I114" s="269" t="s">
        <v>122</v>
      </c>
      <c r="J114" s="270"/>
      <c r="K114" s="271"/>
      <c r="L114" s="258"/>
      <c r="M114" s="258"/>
      <c r="N114" s="263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5"/>
    </row>
    <row r="115" spans="1:26" ht="10.5" customHeight="1">
      <c r="A115" s="158"/>
      <c r="B115" s="157"/>
      <c r="C115" s="157"/>
      <c r="D115" s="157"/>
      <c r="E115" s="246"/>
      <c r="F115" s="247"/>
      <c r="G115" s="272" t="s">
        <v>95</v>
      </c>
      <c r="H115" s="272"/>
      <c r="I115" s="274">
        <v>1</v>
      </c>
      <c r="J115" s="275"/>
      <c r="K115" s="276"/>
      <c r="L115" s="258"/>
      <c r="M115" s="258"/>
      <c r="N115" s="263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5"/>
    </row>
    <row r="116" spans="1:26" ht="10.5" hidden="1" customHeight="1">
      <c r="A116" s="161"/>
      <c r="B116" s="157"/>
      <c r="C116" s="157"/>
      <c r="D116" s="157"/>
      <c r="E116" s="246"/>
      <c r="F116" s="247"/>
      <c r="G116" s="250"/>
      <c r="H116" s="250"/>
      <c r="I116" s="277"/>
      <c r="J116" s="278"/>
      <c r="K116" s="279"/>
      <c r="L116" s="258"/>
      <c r="M116" s="258"/>
      <c r="N116" s="263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5"/>
    </row>
    <row r="117" spans="1:26" ht="10.5" customHeight="1" thickBot="1">
      <c r="A117" s="159"/>
      <c r="B117" s="160"/>
      <c r="C117" s="160"/>
      <c r="D117" s="160"/>
      <c r="E117" s="248"/>
      <c r="F117" s="249"/>
      <c r="G117" s="273"/>
      <c r="H117" s="273"/>
      <c r="I117" s="269" t="s">
        <v>122</v>
      </c>
      <c r="J117" s="270"/>
      <c r="K117" s="271"/>
      <c r="L117" s="259"/>
      <c r="M117" s="259"/>
      <c r="N117" s="266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268"/>
    </row>
    <row r="118" spans="1:26" hidden="1">
      <c r="A118" s="156"/>
      <c r="B118" s="157"/>
      <c r="C118" s="157"/>
      <c r="D118" s="157"/>
      <c r="E118" s="157"/>
      <c r="F118" s="157"/>
      <c r="G118" s="4"/>
      <c r="H118" s="4"/>
      <c r="I118" s="4"/>
      <c r="J118" s="5"/>
      <c r="K118" s="5"/>
      <c r="L118" s="5"/>
      <c r="M118" s="5"/>
      <c r="N118" s="5"/>
      <c r="O118" s="5"/>
      <c r="P118" s="4"/>
      <c r="Q118" s="4"/>
      <c r="R118" s="4"/>
      <c r="S118" s="4"/>
      <c r="T118" s="4"/>
      <c r="U118" s="4"/>
      <c r="V118" s="4"/>
      <c r="W118" s="4"/>
      <c r="X118" s="4"/>
      <c r="Y118" s="72"/>
    </row>
    <row r="119" spans="1:26" hidden="1">
      <c r="A119" s="158"/>
      <c r="B119" s="157"/>
      <c r="C119" s="157"/>
      <c r="D119" s="157"/>
      <c r="E119" s="157"/>
      <c r="F119" s="157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72"/>
    </row>
    <row r="120" spans="1:26">
      <c r="A120" s="158" t="s">
        <v>55</v>
      </c>
      <c r="B120" s="157"/>
      <c r="C120" s="157"/>
      <c r="D120" s="157"/>
      <c r="E120" s="157"/>
      <c r="F120" s="157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72"/>
    </row>
    <row r="121" spans="1:26" ht="12" thickBot="1">
      <c r="A121" s="158" t="s">
        <v>44</v>
      </c>
      <c r="B121" s="157"/>
      <c r="C121" s="157"/>
      <c r="D121" s="157"/>
      <c r="E121" s="157"/>
      <c r="F121" s="157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72"/>
    </row>
    <row r="122" spans="1:26" ht="12" hidden="1" thickBot="1">
      <c r="A122" s="159"/>
      <c r="B122" s="160"/>
      <c r="C122" s="160"/>
      <c r="D122" s="160"/>
      <c r="E122" s="160"/>
      <c r="F122" s="160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73"/>
    </row>
    <row r="123" spans="1:26" s="4" customFormat="1" ht="14.25" customHeight="1">
      <c r="A123" s="85" t="s">
        <v>41</v>
      </c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74"/>
      <c r="Z123" s="81"/>
    </row>
    <row r="124" spans="1:26" ht="13.5" hidden="1" customHeight="1">
      <c r="A124" s="75"/>
      <c r="B124" s="4"/>
      <c r="C124" s="4"/>
      <c r="D124" s="4"/>
      <c r="E124" s="4"/>
      <c r="F124" s="4"/>
      <c r="G124" s="4"/>
      <c r="H124" s="4"/>
      <c r="I124" s="4"/>
      <c r="J124" s="9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72"/>
    </row>
    <row r="125" spans="1:26" ht="13.5" customHeight="1" thickBot="1">
      <c r="A125" s="211" t="s">
        <v>73</v>
      </c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9"/>
    </row>
    <row r="126" spans="1:26" ht="13.5" hidden="1" customHeight="1" thickBot="1">
      <c r="A126" s="76"/>
      <c r="B126" s="77"/>
      <c r="C126" s="77"/>
      <c r="D126" s="77"/>
      <c r="E126" s="77"/>
      <c r="F126" s="77"/>
      <c r="G126" s="77"/>
      <c r="H126" s="77"/>
      <c r="I126" s="77"/>
      <c r="J126" s="78"/>
      <c r="K126" s="78"/>
      <c r="L126" s="78"/>
      <c r="M126" s="78"/>
      <c r="N126" s="78"/>
      <c r="O126" s="78"/>
      <c r="P126" s="77"/>
      <c r="Q126" s="77"/>
      <c r="R126" s="77"/>
      <c r="S126" s="77"/>
      <c r="T126" s="77"/>
      <c r="U126" s="77"/>
      <c r="V126" s="77"/>
      <c r="W126" s="77"/>
      <c r="X126" s="77"/>
      <c r="Y126" s="79"/>
    </row>
    <row r="127" spans="1:26" ht="13.5" customHeight="1">
      <c r="A127" s="2"/>
      <c r="J127" s="3"/>
      <c r="K127" s="3"/>
      <c r="L127" s="3"/>
      <c r="M127" s="3"/>
      <c r="N127" s="3"/>
    </row>
    <row r="128" spans="1:26" ht="13.5" customHeight="1">
      <c r="A128" s="2"/>
      <c r="J128" s="3"/>
      <c r="K128" s="3"/>
      <c r="L128" s="3"/>
      <c r="M128" s="3"/>
      <c r="N128" s="3"/>
      <c r="O128" s="3"/>
    </row>
    <row r="129" spans="1:26" ht="13.5" customHeight="1">
      <c r="A129" s="2"/>
      <c r="J129" s="3"/>
      <c r="K129" s="3"/>
      <c r="L129" s="3"/>
      <c r="M129" s="3"/>
      <c r="N129" s="3"/>
      <c r="O129" s="3"/>
    </row>
    <row r="130" spans="1:26" ht="13.5" customHeight="1">
      <c r="A130" s="2"/>
      <c r="J130" s="3"/>
      <c r="K130" s="3"/>
      <c r="L130" s="3"/>
      <c r="M130" s="3"/>
      <c r="N130" s="3"/>
      <c r="O130" s="3"/>
    </row>
    <row r="131" spans="1:26" ht="13.5" customHeight="1">
      <c r="A131" s="2"/>
      <c r="J131" s="3"/>
      <c r="K131" s="3"/>
      <c r="L131" s="3"/>
      <c r="M131" s="3"/>
      <c r="N131" s="3"/>
      <c r="O131" s="3"/>
    </row>
    <row r="132" spans="1:26" ht="13.5" customHeight="1">
      <c r="A132" s="2"/>
      <c r="J132" s="3"/>
      <c r="K132" s="3"/>
      <c r="L132" s="3"/>
      <c r="M132" s="3"/>
      <c r="N132" s="3"/>
      <c r="O132" s="3"/>
    </row>
    <row r="133" spans="1:26" ht="13.5" customHeight="1">
      <c r="A133" s="2"/>
      <c r="J133" s="3"/>
      <c r="K133" s="3"/>
      <c r="L133" s="3"/>
      <c r="M133" s="3"/>
      <c r="N133" s="3"/>
      <c r="O133" s="3"/>
    </row>
    <row r="134" spans="1:26" ht="13.5" customHeight="1">
      <c r="A134" s="2"/>
      <c r="J134" s="3"/>
      <c r="K134" s="3"/>
      <c r="L134" s="3"/>
      <c r="M134" s="3"/>
      <c r="N134" s="3"/>
      <c r="O134" s="3"/>
    </row>
    <row r="135" spans="1:26" ht="9" customHeight="1">
      <c r="A135" s="2"/>
      <c r="B135" s="8"/>
      <c r="J135" s="3"/>
      <c r="K135" s="3"/>
      <c r="L135" s="3"/>
      <c r="M135" s="3"/>
      <c r="N135" s="3"/>
      <c r="O135" s="3"/>
    </row>
    <row r="136" spans="1:26" s="10" customFormat="1" ht="13.5" customHeight="1">
      <c r="J136" s="11"/>
      <c r="K136" s="11"/>
      <c r="L136" s="11"/>
      <c r="M136" s="11"/>
      <c r="N136" s="11"/>
      <c r="O136" s="11"/>
      <c r="Z136" s="114"/>
    </row>
    <row r="137" spans="1:26" ht="13.5" customHeight="1">
      <c r="A137" s="2"/>
      <c r="J137" s="3"/>
      <c r="K137" s="3"/>
      <c r="L137" s="3"/>
      <c r="M137" s="3"/>
      <c r="N137" s="3"/>
      <c r="O137" s="3"/>
    </row>
    <row r="138" spans="1:26" ht="13.5" customHeight="1">
      <c r="A138" s="2"/>
      <c r="J138" s="3"/>
      <c r="K138" s="3"/>
      <c r="L138" s="3"/>
      <c r="M138" s="3"/>
      <c r="N138" s="3"/>
      <c r="O138" s="3"/>
    </row>
    <row r="139" spans="1:26" ht="13.5" customHeight="1">
      <c r="A139" s="2"/>
      <c r="J139" s="3"/>
      <c r="K139" s="3"/>
      <c r="L139" s="3"/>
      <c r="M139" s="3"/>
      <c r="N139" s="3"/>
      <c r="O139" s="3"/>
    </row>
    <row r="140" spans="1:26" ht="13.5" customHeight="1">
      <c r="A140" s="2"/>
      <c r="J140" s="3"/>
      <c r="K140" s="3"/>
      <c r="L140" s="3"/>
      <c r="M140" s="3"/>
      <c r="N140" s="3"/>
      <c r="O140" s="3"/>
    </row>
    <row r="141" spans="1:26" ht="13.5" customHeight="1">
      <c r="A141" s="2"/>
      <c r="J141" s="3"/>
      <c r="K141" s="3"/>
      <c r="L141" s="3"/>
      <c r="M141" s="3"/>
      <c r="N141" s="3"/>
      <c r="O141" s="3"/>
    </row>
    <row r="142" spans="1:26" ht="13.5" customHeight="1">
      <c r="A142" s="2"/>
      <c r="J142" s="3"/>
      <c r="K142" s="3"/>
      <c r="L142" s="3"/>
      <c r="M142" s="3"/>
      <c r="N142" s="3"/>
      <c r="O142" s="3"/>
    </row>
    <row r="143" spans="1:26" ht="13.5" customHeight="1">
      <c r="A143" s="2"/>
      <c r="N143" s="3"/>
      <c r="O143" s="3"/>
    </row>
    <row r="144" spans="1:26" ht="9" customHeight="1">
      <c r="J144" s="3"/>
      <c r="K144" s="3"/>
      <c r="L144" s="3"/>
      <c r="M144" s="3"/>
    </row>
    <row r="145" spans="1:26" s="10" customFormat="1" ht="13.5" customHeight="1">
      <c r="J145" s="11"/>
      <c r="K145" s="11"/>
      <c r="L145" s="11"/>
      <c r="M145" s="11"/>
      <c r="N145" s="11"/>
      <c r="O145" s="11"/>
      <c r="Z145" s="114"/>
    </row>
    <row r="146" spans="1:26" ht="13.5" customHeight="1">
      <c r="A146" s="2"/>
      <c r="J146" s="3"/>
      <c r="K146" s="3"/>
      <c r="L146" s="3"/>
      <c r="M146" s="3"/>
      <c r="N146" s="3"/>
      <c r="O146" s="3"/>
    </row>
    <row r="147" spans="1:26" ht="13.5" customHeight="1">
      <c r="A147" s="2"/>
      <c r="J147" s="3"/>
      <c r="K147" s="3"/>
      <c r="L147" s="3"/>
      <c r="M147" s="3"/>
      <c r="N147" s="3"/>
      <c r="O147" s="3"/>
    </row>
    <row r="148" spans="1:26" ht="13.5" customHeight="1">
      <c r="A148" s="2"/>
      <c r="J148" s="3"/>
      <c r="K148" s="3"/>
      <c r="L148" s="3"/>
      <c r="M148" s="3"/>
      <c r="N148" s="3"/>
      <c r="O148" s="3"/>
    </row>
    <row r="149" spans="1:26" ht="13.5" customHeight="1">
      <c r="A149" s="2"/>
      <c r="J149" s="3"/>
      <c r="K149" s="3"/>
      <c r="L149" s="3"/>
      <c r="M149" s="3"/>
      <c r="N149" s="3"/>
      <c r="O149" s="3"/>
    </row>
    <row r="150" spans="1:26" ht="9" customHeight="1">
      <c r="J150" s="3"/>
      <c r="K150" s="3"/>
      <c r="L150" s="3"/>
      <c r="M150" s="3"/>
      <c r="N150" s="3"/>
      <c r="O150" s="3"/>
    </row>
    <row r="151" spans="1:26" s="10" customFormat="1" ht="13.5" customHeight="1">
      <c r="J151" s="11"/>
      <c r="K151" s="11"/>
      <c r="L151" s="11"/>
      <c r="M151" s="11"/>
      <c r="N151" s="11"/>
      <c r="O151" s="11"/>
      <c r="Z151" s="114"/>
    </row>
    <row r="152" spans="1:26" ht="13.5" customHeight="1">
      <c r="A152" s="2"/>
      <c r="J152" s="3"/>
      <c r="K152" s="3"/>
      <c r="L152" s="3"/>
      <c r="M152" s="3"/>
      <c r="N152" s="3"/>
      <c r="O152" s="3"/>
    </row>
    <row r="153" spans="1:26" ht="13.5" customHeight="1">
      <c r="A153" s="2"/>
      <c r="J153" s="3"/>
      <c r="K153" s="3"/>
      <c r="L153" s="3"/>
      <c r="M153" s="3"/>
      <c r="N153" s="3"/>
      <c r="O153" s="3"/>
    </row>
    <row r="154" spans="1:26" ht="13.5" customHeight="1">
      <c r="A154" s="2"/>
      <c r="J154" s="3"/>
      <c r="K154" s="3"/>
      <c r="L154" s="3"/>
      <c r="M154" s="3"/>
      <c r="N154" s="3"/>
      <c r="O154" s="3"/>
    </row>
    <row r="155" spans="1:26" ht="13.5" customHeight="1">
      <c r="A155" s="2"/>
    </row>
  </sheetData>
  <mergeCells count="244">
    <mergeCell ref="A1:T1"/>
    <mergeCell ref="A2:B2"/>
    <mergeCell ref="A3:B3"/>
    <mergeCell ref="L3:M3"/>
    <mergeCell ref="A4:B4"/>
    <mergeCell ref="A9:E9"/>
    <mergeCell ref="Q18:R19"/>
    <mergeCell ref="S18:T19"/>
    <mergeCell ref="U18:V19"/>
    <mergeCell ref="Q20:R21"/>
    <mergeCell ref="S20:T21"/>
    <mergeCell ref="U20:V21"/>
    <mergeCell ref="A15:E15"/>
    <mergeCell ref="Q15:V15"/>
    <mergeCell ref="W15:Y16"/>
    <mergeCell ref="Q16:R16"/>
    <mergeCell ref="S16:T16"/>
    <mergeCell ref="U16:V16"/>
    <mergeCell ref="Q22:R23"/>
    <mergeCell ref="S22:T23"/>
    <mergeCell ref="U22:V23"/>
    <mergeCell ref="A25:C26"/>
    <mergeCell ref="D25:E26"/>
    <mergeCell ref="F25:G25"/>
    <mergeCell ref="H25:H26"/>
    <mergeCell ref="I25:J25"/>
    <mergeCell ref="K25:K26"/>
    <mergeCell ref="L25:M25"/>
    <mergeCell ref="N25:N26"/>
    <mergeCell ref="O25:P25"/>
    <mergeCell ref="Q25:T25"/>
    <mergeCell ref="U25:Y25"/>
    <mergeCell ref="F26:G26"/>
    <mergeCell ref="I26:J26"/>
    <mergeCell ref="L26:M26"/>
    <mergeCell ref="O26:P26"/>
    <mergeCell ref="Q26:T26"/>
    <mergeCell ref="U26:Y26"/>
    <mergeCell ref="A28:Y28"/>
    <mergeCell ref="A30:E30"/>
    <mergeCell ref="N30:R30"/>
    <mergeCell ref="A32:E32"/>
    <mergeCell ref="N32:R32"/>
    <mergeCell ref="F38:F39"/>
    <mergeCell ref="H38:H39"/>
    <mergeCell ref="I38:M38"/>
    <mergeCell ref="Q38:R39"/>
    <mergeCell ref="X38:X39"/>
    <mergeCell ref="I39:M39"/>
    <mergeCell ref="A40:B40"/>
    <mergeCell ref="I40:M40"/>
    <mergeCell ref="A41:A42"/>
    <mergeCell ref="B41:B42"/>
    <mergeCell ref="C41:C42"/>
    <mergeCell ref="D41:D42"/>
    <mergeCell ref="E41:E42"/>
    <mergeCell ref="F41:F42"/>
    <mergeCell ref="G41:G42"/>
    <mergeCell ref="H41:H42"/>
    <mergeCell ref="I41:M42"/>
    <mergeCell ref="Q41:R42"/>
    <mergeCell ref="A43:A44"/>
    <mergeCell ref="B43:B44"/>
    <mergeCell ref="C43:C44"/>
    <mergeCell ref="D43:D44"/>
    <mergeCell ref="E43:E44"/>
    <mergeCell ref="F43:F44"/>
    <mergeCell ref="G43:G44"/>
    <mergeCell ref="H43:H44"/>
    <mergeCell ref="I43:M44"/>
    <mergeCell ref="Q43:R44"/>
    <mergeCell ref="Q46:R47"/>
    <mergeCell ref="A48:A49"/>
    <mergeCell ref="B48:B49"/>
    <mergeCell ref="C48:C49"/>
    <mergeCell ref="D48:D49"/>
    <mergeCell ref="E48:E49"/>
    <mergeCell ref="F48:F49"/>
    <mergeCell ref="G48:G49"/>
    <mergeCell ref="H48:H49"/>
    <mergeCell ref="I48:M49"/>
    <mergeCell ref="Q48:R49"/>
    <mergeCell ref="A46:A47"/>
    <mergeCell ref="B46:B47"/>
    <mergeCell ref="C46:C47"/>
    <mergeCell ref="D46:D47"/>
    <mergeCell ref="E46:E47"/>
    <mergeCell ref="F46:F47"/>
    <mergeCell ref="G46:G47"/>
    <mergeCell ref="H46:H47"/>
    <mergeCell ref="I46:M47"/>
    <mergeCell ref="X59:X60"/>
    <mergeCell ref="N60:P60"/>
    <mergeCell ref="Q50:R51"/>
    <mergeCell ref="A52:A53"/>
    <mergeCell ref="B52:B53"/>
    <mergeCell ref="C52:C53"/>
    <mergeCell ref="D52:D53"/>
    <mergeCell ref="E52:E53"/>
    <mergeCell ref="F52:F53"/>
    <mergeCell ref="G52:G53"/>
    <mergeCell ref="H52:H53"/>
    <mergeCell ref="I52:M53"/>
    <mergeCell ref="Q52:R53"/>
    <mergeCell ref="A50:A51"/>
    <mergeCell ref="B50:B51"/>
    <mergeCell ref="C50:C51"/>
    <mergeCell ref="D50:D51"/>
    <mergeCell ref="E50:E51"/>
    <mergeCell ref="F50:F51"/>
    <mergeCell ref="G50:G51"/>
    <mergeCell ref="H50:H51"/>
    <mergeCell ref="I50:M51"/>
    <mergeCell ref="G61:H61"/>
    <mergeCell ref="I61:M61"/>
    <mergeCell ref="N61:P61"/>
    <mergeCell ref="Q61:R61"/>
    <mergeCell ref="H54:H55"/>
    <mergeCell ref="I54:M55"/>
    <mergeCell ref="Q54:R55"/>
    <mergeCell ref="A56:W57"/>
    <mergeCell ref="A59:A60"/>
    <mergeCell ref="F59:F60"/>
    <mergeCell ref="H59:H60"/>
    <mergeCell ref="I59:M60"/>
    <mergeCell ref="N59:P59"/>
    <mergeCell ref="Q59:R60"/>
    <mergeCell ref="A54:A55"/>
    <mergeCell ref="B54:B55"/>
    <mergeCell ref="C54:C55"/>
    <mergeCell ref="D54:D55"/>
    <mergeCell ref="E54:E55"/>
    <mergeCell ref="F54:F55"/>
    <mergeCell ref="G54:G55"/>
    <mergeCell ref="S59:W59"/>
    <mergeCell ref="B64:X64"/>
    <mergeCell ref="B65:X65"/>
    <mergeCell ref="A67:A68"/>
    <mergeCell ref="F67:F68"/>
    <mergeCell ref="H67:H68"/>
    <mergeCell ref="I67:M68"/>
    <mergeCell ref="N67:P68"/>
    <mergeCell ref="Q67:R68"/>
    <mergeCell ref="X67:X68"/>
    <mergeCell ref="G69:G70"/>
    <mergeCell ref="H69:H70"/>
    <mergeCell ref="I69:M70"/>
    <mergeCell ref="N69:P69"/>
    <mergeCell ref="Q69:R70"/>
    <mergeCell ref="N70:P70"/>
    <mergeCell ref="A69:A70"/>
    <mergeCell ref="B69:B70"/>
    <mergeCell ref="C69:C70"/>
    <mergeCell ref="D69:D70"/>
    <mergeCell ref="E69:E70"/>
    <mergeCell ref="F69:F70"/>
    <mergeCell ref="G71:G72"/>
    <mergeCell ref="H71:H72"/>
    <mergeCell ref="I71:M72"/>
    <mergeCell ref="N71:P71"/>
    <mergeCell ref="Q71:R72"/>
    <mergeCell ref="N72:P72"/>
    <mergeCell ref="A71:A72"/>
    <mergeCell ref="B71:B72"/>
    <mergeCell ref="C71:C72"/>
    <mergeCell ref="D71:D72"/>
    <mergeCell ref="E71:E72"/>
    <mergeCell ref="F71:F72"/>
    <mergeCell ref="A73:W74"/>
    <mergeCell ref="B76:X76"/>
    <mergeCell ref="A79:X79"/>
    <mergeCell ref="A80:B80"/>
    <mergeCell ref="A81:B82"/>
    <mergeCell ref="F81:H82"/>
    <mergeCell ref="I81:M81"/>
    <mergeCell ref="Q81:R82"/>
    <mergeCell ref="X81:X82"/>
    <mergeCell ref="I82:M82"/>
    <mergeCell ref="Q87:R88"/>
    <mergeCell ref="Y87:Y88"/>
    <mergeCell ref="F88:H88"/>
    <mergeCell ref="N88:P88"/>
    <mergeCell ref="Q83:R84"/>
    <mergeCell ref="Y83:Y84"/>
    <mergeCell ref="A85:A86"/>
    <mergeCell ref="B85:B86"/>
    <mergeCell ref="D85:D86"/>
    <mergeCell ref="I85:M86"/>
    <mergeCell ref="Q85:R86"/>
    <mergeCell ref="Y85:Y86"/>
    <mergeCell ref="A83:A84"/>
    <mergeCell ref="B83:B84"/>
    <mergeCell ref="D83:D84"/>
    <mergeCell ref="F83:H83"/>
    <mergeCell ref="I83:M84"/>
    <mergeCell ref="N83:P83"/>
    <mergeCell ref="A90:C91"/>
    <mergeCell ref="D90:E91"/>
    <mergeCell ref="F90:G90"/>
    <mergeCell ref="H90:H91"/>
    <mergeCell ref="I90:J90"/>
    <mergeCell ref="K90:K91"/>
    <mergeCell ref="A87:A88"/>
    <mergeCell ref="B87:B88"/>
    <mergeCell ref="D87:D88"/>
    <mergeCell ref="I87:M88"/>
    <mergeCell ref="I102:K102"/>
    <mergeCell ref="G103:H105"/>
    <mergeCell ref="I103:K104"/>
    <mergeCell ref="I105:K105"/>
    <mergeCell ref="L90:M90"/>
    <mergeCell ref="N90:N91"/>
    <mergeCell ref="O90:P90"/>
    <mergeCell ref="Q90:T91"/>
    <mergeCell ref="U90:Y90"/>
    <mergeCell ref="F91:G91"/>
    <mergeCell ref="I91:J91"/>
    <mergeCell ref="L91:M91"/>
    <mergeCell ref="O91:P91"/>
    <mergeCell ref="U91:Y91"/>
    <mergeCell ref="W1:Y1"/>
    <mergeCell ref="E112:F117"/>
    <mergeCell ref="G112:H114"/>
    <mergeCell ref="I112:K113"/>
    <mergeCell ref="L112:M117"/>
    <mergeCell ref="N112:Y117"/>
    <mergeCell ref="I114:K114"/>
    <mergeCell ref="G115:H117"/>
    <mergeCell ref="I115:K116"/>
    <mergeCell ref="I117:K117"/>
    <mergeCell ref="E106:F111"/>
    <mergeCell ref="G106:H108"/>
    <mergeCell ref="I106:K107"/>
    <mergeCell ref="L106:M111"/>
    <mergeCell ref="N106:Y111"/>
    <mergeCell ref="I108:K108"/>
    <mergeCell ref="G109:H111"/>
    <mergeCell ref="I109:K110"/>
    <mergeCell ref="I111:K111"/>
    <mergeCell ref="E100:F105"/>
    <mergeCell ref="G100:H102"/>
    <mergeCell ref="I100:K101"/>
    <mergeCell ref="L100:M105"/>
    <mergeCell ref="N100:Y105"/>
  </mergeCells>
  <phoneticPr fontId="3"/>
  <printOptions horizontalCentered="1"/>
  <pageMargins left="0.19685039370078741" right="0.19685039370078741" top="0.59055118110236227" bottom="0.59055118110236227" header="0.51181102362204722" footer="0.51181102362204722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00E67-AAAA-46FF-ADB4-7AF745D377AF}">
  <dimension ref="A1:P112"/>
  <sheetViews>
    <sheetView view="pageBreakPreview" zoomScaleNormal="100" zoomScaleSheetLayoutView="100" workbookViewId="0">
      <selection activeCell="P11" sqref="P11:P12"/>
    </sheetView>
  </sheetViews>
  <sheetFormatPr defaultRowHeight="13.5"/>
  <cols>
    <col min="1" max="2" width="8.625" customWidth="1"/>
    <col min="3" max="3" width="2.625" customWidth="1"/>
    <col min="4" max="11" width="8.625" customWidth="1"/>
    <col min="12" max="12" width="14.625" customWidth="1"/>
    <col min="13" max="16" width="8.625" customWidth="1"/>
    <col min="25" max="25" width="14.125" customWidth="1"/>
    <col min="257" max="258" width="8.625" customWidth="1"/>
    <col min="259" max="259" width="2.625" customWidth="1"/>
    <col min="260" max="267" width="8.625" customWidth="1"/>
    <col min="268" max="268" width="14.625" customWidth="1"/>
    <col min="269" max="272" width="8.625" customWidth="1"/>
    <col min="281" max="281" width="14.125" customWidth="1"/>
    <col min="513" max="514" width="8.625" customWidth="1"/>
    <col min="515" max="515" width="2.625" customWidth="1"/>
    <col min="516" max="523" width="8.625" customWidth="1"/>
    <col min="524" max="524" width="14.625" customWidth="1"/>
    <col min="525" max="528" width="8.625" customWidth="1"/>
    <col min="537" max="537" width="14.125" customWidth="1"/>
    <col min="769" max="770" width="8.625" customWidth="1"/>
    <col min="771" max="771" width="2.625" customWidth="1"/>
    <col min="772" max="779" width="8.625" customWidth="1"/>
    <col min="780" max="780" width="14.625" customWidth="1"/>
    <col min="781" max="784" width="8.625" customWidth="1"/>
    <col min="793" max="793" width="14.125" customWidth="1"/>
    <col min="1025" max="1026" width="8.625" customWidth="1"/>
    <col min="1027" max="1027" width="2.625" customWidth="1"/>
    <col min="1028" max="1035" width="8.625" customWidth="1"/>
    <col min="1036" max="1036" width="14.625" customWidth="1"/>
    <col min="1037" max="1040" width="8.625" customWidth="1"/>
    <col min="1049" max="1049" width="14.125" customWidth="1"/>
    <col min="1281" max="1282" width="8.625" customWidth="1"/>
    <col min="1283" max="1283" width="2.625" customWidth="1"/>
    <col min="1284" max="1291" width="8.625" customWidth="1"/>
    <col min="1292" max="1292" width="14.625" customWidth="1"/>
    <col min="1293" max="1296" width="8.625" customWidth="1"/>
    <col min="1305" max="1305" width="14.125" customWidth="1"/>
    <col min="1537" max="1538" width="8.625" customWidth="1"/>
    <col min="1539" max="1539" width="2.625" customWidth="1"/>
    <col min="1540" max="1547" width="8.625" customWidth="1"/>
    <col min="1548" max="1548" width="14.625" customWidth="1"/>
    <col min="1549" max="1552" width="8.625" customWidth="1"/>
    <col min="1561" max="1561" width="14.125" customWidth="1"/>
    <col min="1793" max="1794" width="8.625" customWidth="1"/>
    <col min="1795" max="1795" width="2.625" customWidth="1"/>
    <col min="1796" max="1803" width="8.625" customWidth="1"/>
    <col min="1804" max="1804" width="14.625" customWidth="1"/>
    <col min="1805" max="1808" width="8.625" customWidth="1"/>
    <col min="1817" max="1817" width="14.125" customWidth="1"/>
    <col min="2049" max="2050" width="8.625" customWidth="1"/>
    <col min="2051" max="2051" width="2.625" customWidth="1"/>
    <col min="2052" max="2059" width="8.625" customWidth="1"/>
    <col min="2060" max="2060" width="14.625" customWidth="1"/>
    <col min="2061" max="2064" width="8.625" customWidth="1"/>
    <col min="2073" max="2073" width="14.125" customWidth="1"/>
    <col min="2305" max="2306" width="8.625" customWidth="1"/>
    <col min="2307" max="2307" width="2.625" customWidth="1"/>
    <col min="2308" max="2315" width="8.625" customWidth="1"/>
    <col min="2316" max="2316" width="14.625" customWidth="1"/>
    <col min="2317" max="2320" width="8.625" customWidth="1"/>
    <col min="2329" max="2329" width="14.125" customWidth="1"/>
    <col min="2561" max="2562" width="8.625" customWidth="1"/>
    <col min="2563" max="2563" width="2.625" customWidth="1"/>
    <col min="2564" max="2571" width="8.625" customWidth="1"/>
    <col min="2572" max="2572" width="14.625" customWidth="1"/>
    <col min="2573" max="2576" width="8.625" customWidth="1"/>
    <col min="2585" max="2585" width="14.125" customWidth="1"/>
    <col min="2817" max="2818" width="8.625" customWidth="1"/>
    <col min="2819" max="2819" width="2.625" customWidth="1"/>
    <col min="2820" max="2827" width="8.625" customWidth="1"/>
    <col min="2828" max="2828" width="14.625" customWidth="1"/>
    <col min="2829" max="2832" width="8.625" customWidth="1"/>
    <col min="2841" max="2841" width="14.125" customWidth="1"/>
    <col min="3073" max="3074" width="8.625" customWidth="1"/>
    <col min="3075" max="3075" width="2.625" customWidth="1"/>
    <col min="3076" max="3083" width="8.625" customWidth="1"/>
    <col min="3084" max="3084" width="14.625" customWidth="1"/>
    <col min="3085" max="3088" width="8.625" customWidth="1"/>
    <col min="3097" max="3097" width="14.125" customWidth="1"/>
    <col min="3329" max="3330" width="8.625" customWidth="1"/>
    <col min="3331" max="3331" width="2.625" customWidth="1"/>
    <col min="3332" max="3339" width="8.625" customWidth="1"/>
    <col min="3340" max="3340" width="14.625" customWidth="1"/>
    <col min="3341" max="3344" width="8.625" customWidth="1"/>
    <col min="3353" max="3353" width="14.125" customWidth="1"/>
    <col min="3585" max="3586" width="8.625" customWidth="1"/>
    <col min="3587" max="3587" width="2.625" customWidth="1"/>
    <col min="3588" max="3595" width="8.625" customWidth="1"/>
    <col min="3596" max="3596" width="14.625" customWidth="1"/>
    <col min="3597" max="3600" width="8.625" customWidth="1"/>
    <col min="3609" max="3609" width="14.125" customWidth="1"/>
    <col min="3841" max="3842" width="8.625" customWidth="1"/>
    <col min="3843" max="3843" width="2.625" customWidth="1"/>
    <col min="3844" max="3851" width="8.625" customWidth="1"/>
    <col min="3852" max="3852" width="14.625" customWidth="1"/>
    <col min="3853" max="3856" width="8.625" customWidth="1"/>
    <col min="3865" max="3865" width="14.125" customWidth="1"/>
    <col min="4097" max="4098" width="8.625" customWidth="1"/>
    <col min="4099" max="4099" width="2.625" customWidth="1"/>
    <col min="4100" max="4107" width="8.625" customWidth="1"/>
    <col min="4108" max="4108" width="14.625" customWidth="1"/>
    <col min="4109" max="4112" width="8.625" customWidth="1"/>
    <col min="4121" max="4121" width="14.125" customWidth="1"/>
    <col min="4353" max="4354" width="8.625" customWidth="1"/>
    <col min="4355" max="4355" width="2.625" customWidth="1"/>
    <col min="4356" max="4363" width="8.625" customWidth="1"/>
    <col min="4364" max="4364" width="14.625" customWidth="1"/>
    <col min="4365" max="4368" width="8.625" customWidth="1"/>
    <col min="4377" max="4377" width="14.125" customWidth="1"/>
    <col min="4609" max="4610" width="8.625" customWidth="1"/>
    <col min="4611" max="4611" width="2.625" customWidth="1"/>
    <col min="4612" max="4619" width="8.625" customWidth="1"/>
    <col min="4620" max="4620" width="14.625" customWidth="1"/>
    <col min="4621" max="4624" width="8.625" customWidth="1"/>
    <col min="4633" max="4633" width="14.125" customWidth="1"/>
    <col min="4865" max="4866" width="8.625" customWidth="1"/>
    <col min="4867" max="4867" width="2.625" customWidth="1"/>
    <col min="4868" max="4875" width="8.625" customWidth="1"/>
    <col min="4876" max="4876" width="14.625" customWidth="1"/>
    <col min="4877" max="4880" width="8.625" customWidth="1"/>
    <col min="4889" max="4889" width="14.125" customWidth="1"/>
    <col min="5121" max="5122" width="8.625" customWidth="1"/>
    <col min="5123" max="5123" width="2.625" customWidth="1"/>
    <col min="5124" max="5131" width="8.625" customWidth="1"/>
    <col min="5132" max="5132" width="14.625" customWidth="1"/>
    <col min="5133" max="5136" width="8.625" customWidth="1"/>
    <col min="5145" max="5145" width="14.125" customWidth="1"/>
    <col min="5377" max="5378" width="8.625" customWidth="1"/>
    <col min="5379" max="5379" width="2.625" customWidth="1"/>
    <col min="5380" max="5387" width="8.625" customWidth="1"/>
    <col min="5388" max="5388" width="14.625" customWidth="1"/>
    <col min="5389" max="5392" width="8.625" customWidth="1"/>
    <col min="5401" max="5401" width="14.125" customWidth="1"/>
    <col min="5633" max="5634" width="8.625" customWidth="1"/>
    <col min="5635" max="5635" width="2.625" customWidth="1"/>
    <col min="5636" max="5643" width="8.625" customWidth="1"/>
    <col min="5644" max="5644" width="14.625" customWidth="1"/>
    <col min="5645" max="5648" width="8.625" customWidth="1"/>
    <col min="5657" max="5657" width="14.125" customWidth="1"/>
    <col min="5889" max="5890" width="8.625" customWidth="1"/>
    <col min="5891" max="5891" width="2.625" customWidth="1"/>
    <col min="5892" max="5899" width="8.625" customWidth="1"/>
    <col min="5900" max="5900" width="14.625" customWidth="1"/>
    <col min="5901" max="5904" width="8.625" customWidth="1"/>
    <col min="5913" max="5913" width="14.125" customWidth="1"/>
    <col min="6145" max="6146" width="8.625" customWidth="1"/>
    <col min="6147" max="6147" width="2.625" customWidth="1"/>
    <col min="6148" max="6155" width="8.625" customWidth="1"/>
    <col min="6156" max="6156" width="14.625" customWidth="1"/>
    <col min="6157" max="6160" width="8.625" customWidth="1"/>
    <col min="6169" max="6169" width="14.125" customWidth="1"/>
    <col min="6401" max="6402" width="8.625" customWidth="1"/>
    <col min="6403" max="6403" width="2.625" customWidth="1"/>
    <col min="6404" max="6411" width="8.625" customWidth="1"/>
    <col min="6412" max="6412" width="14.625" customWidth="1"/>
    <col min="6413" max="6416" width="8.625" customWidth="1"/>
    <col min="6425" max="6425" width="14.125" customWidth="1"/>
    <col min="6657" max="6658" width="8.625" customWidth="1"/>
    <col min="6659" max="6659" width="2.625" customWidth="1"/>
    <col min="6660" max="6667" width="8.625" customWidth="1"/>
    <col min="6668" max="6668" width="14.625" customWidth="1"/>
    <col min="6669" max="6672" width="8.625" customWidth="1"/>
    <col min="6681" max="6681" width="14.125" customWidth="1"/>
    <col min="6913" max="6914" width="8.625" customWidth="1"/>
    <col min="6915" max="6915" width="2.625" customWidth="1"/>
    <col min="6916" max="6923" width="8.625" customWidth="1"/>
    <col min="6924" max="6924" width="14.625" customWidth="1"/>
    <col min="6925" max="6928" width="8.625" customWidth="1"/>
    <col min="6937" max="6937" width="14.125" customWidth="1"/>
    <col min="7169" max="7170" width="8.625" customWidth="1"/>
    <col min="7171" max="7171" width="2.625" customWidth="1"/>
    <col min="7172" max="7179" width="8.625" customWidth="1"/>
    <col min="7180" max="7180" width="14.625" customWidth="1"/>
    <col min="7181" max="7184" width="8.625" customWidth="1"/>
    <col min="7193" max="7193" width="14.125" customWidth="1"/>
    <col min="7425" max="7426" width="8.625" customWidth="1"/>
    <col min="7427" max="7427" width="2.625" customWidth="1"/>
    <col min="7428" max="7435" width="8.625" customWidth="1"/>
    <col min="7436" max="7436" width="14.625" customWidth="1"/>
    <col min="7437" max="7440" width="8.625" customWidth="1"/>
    <col min="7449" max="7449" width="14.125" customWidth="1"/>
    <col min="7681" max="7682" width="8.625" customWidth="1"/>
    <col min="7683" max="7683" width="2.625" customWidth="1"/>
    <col min="7684" max="7691" width="8.625" customWidth="1"/>
    <col min="7692" max="7692" width="14.625" customWidth="1"/>
    <col min="7693" max="7696" width="8.625" customWidth="1"/>
    <col min="7705" max="7705" width="14.125" customWidth="1"/>
    <col min="7937" max="7938" width="8.625" customWidth="1"/>
    <col min="7939" max="7939" width="2.625" customWidth="1"/>
    <col min="7940" max="7947" width="8.625" customWidth="1"/>
    <col min="7948" max="7948" width="14.625" customWidth="1"/>
    <col min="7949" max="7952" width="8.625" customWidth="1"/>
    <col min="7961" max="7961" width="14.125" customWidth="1"/>
    <col min="8193" max="8194" width="8.625" customWidth="1"/>
    <col min="8195" max="8195" width="2.625" customWidth="1"/>
    <col min="8196" max="8203" width="8.625" customWidth="1"/>
    <col min="8204" max="8204" width="14.625" customWidth="1"/>
    <col min="8205" max="8208" width="8.625" customWidth="1"/>
    <col min="8217" max="8217" width="14.125" customWidth="1"/>
    <col min="8449" max="8450" width="8.625" customWidth="1"/>
    <col min="8451" max="8451" width="2.625" customWidth="1"/>
    <col min="8452" max="8459" width="8.625" customWidth="1"/>
    <col min="8460" max="8460" width="14.625" customWidth="1"/>
    <col min="8461" max="8464" width="8.625" customWidth="1"/>
    <col min="8473" max="8473" width="14.125" customWidth="1"/>
    <col min="8705" max="8706" width="8.625" customWidth="1"/>
    <col min="8707" max="8707" width="2.625" customWidth="1"/>
    <col min="8708" max="8715" width="8.625" customWidth="1"/>
    <col min="8716" max="8716" width="14.625" customWidth="1"/>
    <col min="8717" max="8720" width="8.625" customWidth="1"/>
    <col min="8729" max="8729" width="14.125" customWidth="1"/>
    <col min="8961" max="8962" width="8.625" customWidth="1"/>
    <col min="8963" max="8963" width="2.625" customWidth="1"/>
    <col min="8964" max="8971" width="8.625" customWidth="1"/>
    <col min="8972" max="8972" width="14.625" customWidth="1"/>
    <col min="8973" max="8976" width="8.625" customWidth="1"/>
    <col min="8985" max="8985" width="14.125" customWidth="1"/>
    <col min="9217" max="9218" width="8.625" customWidth="1"/>
    <col min="9219" max="9219" width="2.625" customWidth="1"/>
    <col min="9220" max="9227" width="8.625" customWidth="1"/>
    <col min="9228" max="9228" width="14.625" customWidth="1"/>
    <col min="9229" max="9232" width="8.625" customWidth="1"/>
    <col min="9241" max="9241" width="14.125" customWidth="1"/>
    <col min="9473" max="9474" width="8.625" customWidth="1"/>
    <col min="9475" max="9475" width="2.625" customWidth="1"/>
    <col min="9476" max="9483" width="8.625" customWidth="1"/>
    <col min="9484" max="9484" width="14.625" customWidth="1"/>
    <col min="9485" max="9488" width="8.625" customWidth="1"/>
    <col min="9497" max="9497" width="14.125" customWidth="1"/>
    <col min="9729" max="9730" width="8.625" customWidth="1"/>
    <col min="9731" max="9731" width="2.625" customWidth="1"/>
    <col min="9732" max="9739" width="8.625" customWidth="1"/>
    <col min="9740" max="9740" width="14.625" customWidth="1"/>
    <col min="9741" max="9744" width="8.625" customWidth="1"/>
    <col min="9753" max="9753" width="14.125" customWidth="1"/>
    <col min="9985" max="9986" width="8.625" customWidth="1"/>
    <col min="9987" max="9987" width="2.625" customWidth="1"/>
    <col min="9988" max="9995" width="8.625" customWidth="1"/>
    <col min="9996" max="9996" width="14.625" customWidth="1"/>
    <col min="9997" max="10000" width="8.625" customWidth="1"/>
    <col min="10009" max="10009" width="14.125" customWidth="1"/>
    <col min="10241" max="10242" width="8.625" customWidth="1"/>
    <col min="10243" max="10243" width="2.625" customWidth="1"/>
    <col min="10244" max="10251" width="8.625" customWidth="1"/>
    <col min="10252" max="10252" width="14.625" customWidth="1"/>
    <col min="10253" max="10256" width="8.625" customWidth="1"/>
    <col min="10265" max="10265" width="14.125" customWidth="1"/>
    <col min="10497" max="10498" width="8.625" customWidth="1"/>
    <col min="10499" max="10499" width="2.625" customWidth="1"/>
    <col min="10500" max="10507" width="8.625" customWidth="1"/>
    <col min="10508" max="10508" width="14.625" customWidth="1"/>
    <col min="10509" max="10512" width="8.625" customWidth="1"/>
    <col min="10521" max="10521" width="14.125" customWidth="1"/>
    <col min="10753" max="10754" width="8.625" customWidth="1"/>
    <col min="10755" max="10755" width="2.625" customWidth="1"/>
    <col min="10756" max="10763" width="8.625" customWidth="1"/>
    <col min="10764" max="10764" width="14.625" customWidth="1"/>
    <col min="10765" max="10768" width="8.625" customWidth="1"/>
    <col min="10777" max="10777" width="14.125" customWidth="1"/>
    <col min="11009" max="11010" width="8.625" customWidth="1"/>
    <col min="11011" max="11011" width="2.625" customWidth="1"/>
    <col min="11012" max="11019" width="8.625" customWidth="1"/>
    <col min="11020" max="11020" width="14.625" customWidth="1"/>
    <col min="11021" max="11024" width="8.625" customWidth="1"/>
    <col min="11033" max="11033" width="14.125" customWidth="1"/>
    <col min="11265" max="11266" width="8.625" customWidth="1"/>
    <col min="11267" max="11267" width="2.625" customWidth="1"/>
    <col min="11268" max="11275" width="8.625" customWidth="1"/>
    <col min="11276" max="11276" width="14.625" customWidth="1"/>
    <col min="11277" max="11280" width="8.625" customWidth="1"/>
    <col min="11289" max="11289" width="14.125" customWidth="1"/>
    <col min="11521" max="11522" width="8.625" customWidth="1"/>
    <col min="11523" max="11523" width="2.625" customWidth="1"/>
    <col min="11524" max="11531" width="8.625" customWidth="1"/>
    <col min="11532" max="11532" width="14.625" customWidth="1"/>
    <col min="11533" max="11536" width="8.625" customWidth="1"/>
    <col min="11545" max="11545" width="14.125" customWidth="1"/>
    <col min="11777" max="11778" width="8.625" customWidth="1"/>
    <col min="11779" max="11779" width="2.625" customWidth="1"/>
    <col min="11780" max="11787" width="8.625" customWidth="1"/>
    <col min="11788" max="11788" width="14.625" customWidth="1"/>
    <col min="11789" max="11792" width="8.625" customWidth="1"/>
    <col min="11801" max="11801" width="14.125" customWidth="1"/>
    <col min="12033" max="12034" width="8.625" customWidth="1"/>
    <col min="12035" max="12035" width="2.625" customWidth="1"/>
    <col min="12036" max="12043" width="8.625" customWidth="1"/>
    <col min="12044" max="12044" width="14.625" customWidth="1"/>
    <col min="12045" max="12048" width="8.625" customWidth="1"/>
    <col min="12057" max="12057" width="14.125" customWidth="1"/>
    <col min="12289" max="12290" width="8.625" customWidth="1"/>
    <col min="12291" max="12291" width="2.625" customWidth="1"/>
    <col min="12292" max="12299" width="8.625" customWidth="1"/>
    <col min="12300" max="12300" width="14.625" customWidth="1"/>
    <col min="12301" max="12304" width="8.625" customWidth="1"/>
    <col min="12313" max="12313" width="14.125" customWidth="1"/>
    <col min="12545" max="12546" width="8.625" customWidth="1"/>
    <col min="12547" max="12547" width="2.625" customWidth="1"/>
    <col min="12548" max="12555" width="8.625" customWidth="1"/>
    <col min="12556" max="12556" width="14.625" customWidth="1"/>
    <col min="12557" max="12560" width="8.625" customWidth="1"/>
    <col min="12569" max="12569" width="14.125" customWidth="1"/>
    <col min="12801" max="12802" width="8.625" customWidth="1"/>
    <col min="12803" max="12803" width="2.625" customWidth="1"/>
    <col min="12804" max="12811" width="8.625" customWidth="1"/>
    <col min="12812" max="12812" width="14.625" customWidth="1"/>
    <col min="12813" max="12816" width="8.625" customWidth="1"/>
    <col min="12825" max="12825" width="14.125" customWidth="1"/>
    <col min="13057" max="13058" width="8.625" customWidth="1"/>
    <col min="13059" max="13059" width="2.625" customWidth="1"/>
    <col min="13060" max="13067" width="8.625" customWidth="1"/>
    <col min="13068" max="13068" width="14.625" customWidth="1"/>
    <col min="13069" max="13072" width="8.625" customWidth="1"/>
    <col min="13081" max="13081" width="14.125" customWidth="1"/>
    <col min="13313" max="13314" width="8.625" customWidth="1"/>
    <col min="13315" max="13315" width="2.625" customWidth="1"/>
    <col min="13316" max="13323" width="8.625" customWidth="1"/>
    <col min="13324" max="13324" width="14.625" customWidth="1"/>
    <col min="13325" max="13328" width="8.625" customWidth="1"/>
    <col min="13337" max="13337" width="14.125" customWidth="1"/>
    <col min="13569" max="13570" width="8.625" customWidth="1"/>
    <col min="13571" max="13571" width="2.625" customWidth="1"/>
    <col min="13572" max="13579" width="8.625" customWidth="1"/>
    <col min="13580" max="13580" width="14.625" customWidth="1"/>
    <col min="13581" max="13584" width="8.625" customWidth="1"/>
    <col min="13593" max="13593" width="14.125" customWidth="1"/>
    <col min="13825" max="13826" width="8.625" customWidth="1"/>
    <col min="13827" max="13827" width="2.625" customWidth="1"/>
    <col min="13828" max="13835" width="8.625" customWidth="1"/>
    <col min="13836" max="13836" width="14.625" customWidth="1"/>
    <col min="13837" max="13840" width="8.625" customWidth="1"/>
    <col min="13849" max="13849" width="14.125" customWidth="1"/>
    <col min="14081" max="14082" width="8.625" customWidth="1"/>
    <col min="14083" max="14083" width="2.625" customWidth="1"/>
    <col min="14084" max="14091" width="8.625" customWidth="1"/>
    <col min="14092" max="14092" width="14.625" customWidth="1"/>
    <col min="14093" max="14096" width="8.625" customWidth="1"/>
    <col min="14105" max="14105" width="14.125" customWidth="1"/>
    <col min="14337" max="14338" width="8.625" customWidth="1"/>
    <col min="14339" max="14339" width="2.625" customWidth="1"/>
    <col min="14340" max="14347" width="8.625" customWidth="1"/>
    <col min="14348" max="14348" width="14.625" customWidth="1"/>
    <col min="14349" max="14352" width="8.625" customWidth="1"/>
    <col min="14361" max="14361" width="14.125" customWidth="1"/>
    <col min="14593" max="14594" width="8.625" customWidth="1"/>
    <col min="14595" max="14595" width="2.625" customWidth="1"/>
    <col min="14596" max="14603" width="8.625" customWidth="1"/>
    <col min="14604" max="14604" width="14.625" customWidth="1"/>
    <col min="14605" max="14608" width="8.625" customWidth="1"/>
    <col min="14617" max="14617" width="14.125" customWidth="1"/>
    <col min="14849" max="14850" width="8.625" customWidth="1"/>
    <col min="14851" max="14851" width="2.625" customWidth="1"/>
    <col min="14852" max="14859" width="8.625" customWidth="1"/>
    <col min="14860" max="14860" width="14.625" customWidth="1"/>
    <col min="14861" max="14864" width="8.625" customWidth="1"/>
    <col min="14873" max="14873" width="14.125" customWidth="1"/>
    <col min="15105" max="15106" width="8.625" customWidth="1"/>
    <col min="15107" max="15107" width="2.625" customWidth="1"/>
    <col min="15108" max="15115" width="8.625" customWidth="1"/>
    <col min="15116" max="15116" width="14.625" customWidth="1"/>
    <col min="15117" max="15120" width="8.625" customWidth="1"/>
    <col min="15129" max="15129" width="14.125" customWidth="1"/>
    <col min="15361" max="15362" width="8.625" customWidth="1"/>
    <col min="15363" max="15363" width="2.625" customWidth="1"/>
    <col min="15364" max="15371" width="8.625" customWidth="1"/>
    <col min="15372" max="15372" width="14.625" customWidth="1"/>
    <col min="15373" max="15376" width="8.625" customWidth="1"/>
    <col min="15385" max="15385" width="14.125" customWidth="1"/>
    <col min="15617" max="15618" width="8.625" customWidth="1"/>
    <col min="15619" max="15619" width="2.625" customWidth="1"/>
    <col min="15620" max="15627" width="8.625" customWidth="1"/>
    <col min="15628" max="15628" width="14.625" customWidth="1"/>
    <col min="15629" max="15632" width="8.625" customWidth="1"/>
    <col min="15641" max="15641" width="14.125" customWidth="1"/>
    <col min="15873" max="15874" width="8.625" customWidth="1"/>
    <col min="15875" max="15875" width="2.625" customWidth="1"/>
    <col min="15876" max="15883" width="8.625" customWidth="1"/>
    <col min="15884" max="15884" width="14.625" customWidth="1"/>
    <col min="15885" max="15888" width="8.625" customWidth="1"/>
    <col min="15897" max="15897" width="14.125" customWidth="1"/>
    <col min="16129" max="16130" width="8.625" customWidth="1"/>
    <col min="16131" max="16131" width="2.625" customWidth="1"/>
    <col min="16132" max="16139" width="8.625" customWidth="1"/>
    <col min="16140" max="16140" width="14.625" customWidth="1"/>
    <col min="16141" max="16144" width="8.625" customWidth="1"/>
    <col min="16153" max="16153" width="14.125" customWidth="1"/>
  </cols>
  <sheetData>
    <row r="1" spans="1:16" ht="18.75">
      <c r="A1" s="212" t="s">
        <v>129</v>
      </c>
      <c r="H1" s="213"/>
    </row>
    <row r="2" spans="1:16" ht="5.25" customHeight="1" thickBot="1"/>
    <row r="3" spans="1:16">
      <c r="A3" s="471" t="s">
        <v>6</v>
      </c>
      <c r="B3" s="472"/>
      <c r="C3" s="214" t="s">
        <v>130</v>
      </c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6"/>
    </row>
    <row r="4" spans="1:16">
      <c r="A4" s="473" t="s">
        <v>8</v>
      </c>
      <c r="B4" s="474"/>
      <c r="C4" s="217" t="s">
        <v>131</v>
      </c>
      <c r="D4" s="218"/>
      <c r="E4" s="218"/>
      <c r="F4" s="218"/>
      <c r="G4" s="218"/>
      <c r="H4" s="218"/>
      <c r="I4" s="475" t="s">
        <v>28</v>
      </c>
      <c r="J4" s="474"/>
      <c r="K4" s="219" t="s">
        <v>104</v>
      </c>
      <c r="L4" s="220"/>
      <c r="M4" s="218"/>
      <c r="N4" s="218"/>
      <c r="O4" s="218"/>
      <c r="P4" s="221"/>
    </row>
    <row r="5" spans="1:16">
      <c r="A5" s="222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4"/>
    </row>
    <row r="6" spans="1:16">
      <c r="A6" s="225" t="s">
        <v>132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4"/>
    </row>
    <row r="7" spans="1:16">
      <c r="A7" s="222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4"/>
    </row>
    <row r="8" spans="1:16">
      <c r="A8" s="222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4"/>
    </row>
    <row r="9" spans="1:16">
      <c r="A9" s="222"/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4"/>
    </row>
    <row r="10" spans="1:16">
      <c r="A10" s="222"/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4"/>
    </row>
    <row r="11" spans="1:16">
      <c r="A11" s="222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4"/>
    </row>
    <row r="12" spans="1:16">
      <c r="A12" s="222"/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4"/>
    </row>
    <row r="13" spans="1:16">
      <c r="A13" s="222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4"/>
    </row>
    <row r="14" spans="1:16">
      <c r="A14" s="222"/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4"/>
    </row>
    <row r="15" spans="1:16">
      <c r="A15" s="222"/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4"/>
    </row>
    <row r="16" spans="1:16">
      <c r="A16" s="222"/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4"/>
    </row>
    <row r="17" spans="1:16">
      <c r="A17" s="222"/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4"/>
    </row>
    <row r="18" spans="1:16">
      <c r="A18" s="226"/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4"/>
    </row>
    <row r="19" spans="1:16">
      <c r="A19" s="222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4"/>
    </row>
    <row r="20" spans="1:16">
      <c r="A20" s="222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4"/>
    </row>
    <row r="21" spans="1:16">
      <c r="A21" s="222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4"/>
    </row>
    <row r="22" spans="1:16">
      <c r="A22" s="222"/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4"/>
    </row>
    <row r="23" spans="1:16">
      <c r="A23" s="222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4"/>
    </row>
    <row r="24" spans="1:16">
      <c r="A24" s="222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4"/>
    </row>
    <row r="25" spans="1:16">
      <c r="A25" s="222"/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4"/>
    </row>
    <row r="26" spans="1:16">
      <c r="A26" s="222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4"/>
    </row>
    <row r="27" spans="1:16">
      <c r="A27" s="222"/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4"/>
    </row>
    <row r="28" spans="1:16">
      <c r="A28" s="222"/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7"/>
      <c r="O28" s="228"/>
      <c r="P28" s="224"/>
    </row>
    <row r="29" spans="1:16">
      <c r="A29" s="222"/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9" t="s">
        <v>133</v>
      </c>
      <c r="O29" s="223"/>
      <c r="P29" s="224"/>
    </row>
    <row r="30" spans="1:16">
      <c r="A30" s="222"/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N30" s="229" t="s">
        <v>134</v>
      </c>
      <c r="O30" s="223"/>
      <c r="P30" s="224"/>
    </row>
    <row r="31" spans="1:16">
      <c r="A31" s="222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 t="s">
        <v>135</v>
      </c>
      <c r="O31" s="223"/>
      <c r="P31" s="224"/>
    </row>
    <row r="32" spans="1:16">
      <c r="A32" s="222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30"/>
      <c r="N32" s="223" t="s">
        <v>136</v>
      </c>
      <c r="O32" s="223"/>
      <c r="P32" s="224"/>
    </row>
    <row r="33" spans="1:16">
      <c r="A33" s="222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 t="s">
        <v>137</v>
      </c>
      <c r="O33" s="223"/>
      <c r="P33" s="224"/>
    </row>
    <row r="34" spans="1:16">
      <c r="A34" s="222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 t="s">
        <v>138</v>
      </c>
      <c r="O34" s="223"/>
      <c r="P34" s="224"/>
    </row>
    <row r="35" spans="1:16">
      <c r="A35" s="222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4"/>
    </row>
    <row r="36" spans="1:16">
      <c r="A36" s="222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4"/>
    </row>
    <row r="37" spans="1:16">
      <c r="A37" s="226"/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476"/>
      <c r="N37" s="476"/>
      <c r="O37" s="476"/>
      <c r="P37" s="477"/>
    </row>
    <row r="38" spans="1:16">
      <c r="A38" s="222"/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31"/>
      <c r="N38" s="232"/>
      <c r="O38" s="223" t="s">
        <v>139</v>
      </c>
      <c r="P38" s="233"/>
    </row>
    <row r="39" spans="1:16">
      <c r="A39" s="222"/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32"/>
      <c r="O39" s="223" t="s">
        <v>140</v>
      </c>
      <c r="P39" s="233"/>
    </row>
    <row r="40" spans="1:16">
      <c r="A40" s="222"/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O40" s="223" t="s">
        <v>141</v>
      </c>
      <c r="P40" s="224"/>
    </row>
    <row r="41" spans="1:16">
      <c r="A41" s="222"/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4"/>
    </row>
    <row r="42" spans="1:16">
      <c r="A42" s="222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4"/>
    </row>
    <row r="43" spans="1:16">
      <c r="A43" s="222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4"/>
    </row>
    <row r="44" spans="1:16">
      <c r="A44" s="222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4"/>
    </row>
    <row r="45" spans="1:16" ht="14.25" thickBot="1">
      <c r="A45" s="234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6"/>
    </row>
    <row r="63" spans="15:15">
      <c r="O63" s="223" t="s">
        <v>142</v>
      </c>
    </row>
    <row r="112" spans="3:3">
      <c r="C112" s="223" t="s">
        <v>24</v>
      </c>
    </row>
  </sheetData>
  <mergeCells count="4">
    <mergeCell ref="A3:B3"/>
    <mergeCell ref="A4:B4"/>
    <mergeCell ref="I4:J4"/>
    <mergeCell ref="M37:P37"/>
  </mergeCells>
  <phoneticPr fontId="3"/>
  <printOptions horizontalCentered="1" verticalCentered="1"/>
  <pageMargins left="0.39370078740157483" right="0.39370078740157483" top="0.39370078740157483" bottom="0.39370078740157483" header="0.51181102362204722" footer="0.51181102362204722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（参考様式１）報告書</vt:lpstr>
      <vt:lpstr>（参考様式２）事後評価書</vt:lpstr>
      <vt:lpstr>（参考様式３）参考図面</vt:lpstr>
      <vt:lpstr>'（参考様式１）報告書'!Print_Area</vt:lpstr>
      <vt:lpstr>'（参考様式２）事後評価書'!Print_Area</vt:lpstr>
      <vt:lpstr>'（参考様式３）参考図面'!Print_Area</vt:lpstr>
    </vt:vector>
  </TitlesOfParts>
  <Company>国土交通省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行政情報システム室</dc:creator>
  <cp:lastModifiedBy>下村 明</cp:lastModifiedBy>
  <cp:lastPrinted>2020-11-20T05:33:47Z</cp:lastPrinted>
  <dcterms:created xsi:type="dcterms:W3CDTF">2002-12-19T02:47:54Z</dcterms:created>
  <dcterms:modified xsi:type="dcterms:W3CDTF">2020-11-26T08:53:30Z</dcterms:modified>
</cp:coreProperties>
</file>